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 firstSheet="6" activeTab="11"/>
  </bookViews>
  <sheets>
    <sheet name="01综合业务保障经费" sheetId="13" r:id="rId1"/>
    <sheet name="02重点项目保障经费" sheetId="12" r:id="rId2"/>
    <sheet name="03责任规划师服务" sheetId="11" r:id="rId3"/>
    <sheet name="04央视频" sheetId="10" r:id="rId4"/>
    <sheet name="05宣传推介活动经费" sheetId="9" r:id="rId5"/>
    <sheet name="06国家文化产业创新实验区信息平台项目运维服务" sheetId="8" r:id="rId6"/>
    <sheet name="07全区离退休干部学习活动经费" sheetId="7" r:id="rId7"/>
    <sheet name="08文创实验区APP年运营维护服务" sheetId="3" r:id="rId8"/>
    <sheet name="09办公用房租赁经费" sheetId="2" r:id="rId9"/>
    <sheet name="10财务软件" sheetId="4" r:id="rId10"/>
    <sheet name="11党建工作经费" sheetId="5" r:id="rId11"/>
    <sheet name="12法律顾问服务" sheetId="6" r:id="rId12"/>
    <sheet name="Sheet1" sheetId="1" r:id="rId13"/>
  </sheets>
  <calcPr calcId="144525"/>
</workbook>
</file>

<file path=xl/sharedStrings.xml><?xml version="1.0" encoding="utf-8"?>
<sst xmlns="http://schemas.openxmlformats.org/spreadsheetml/2006/main" count="187">
  <si>
    <t>附件1</t>
  </si>
  <si>
    <t>朝阳区项目支出绩效自评表</t>
  </si>
  <si>
    <r>
      <rPr>
        <b/>
        <sz val="11"/>
        <color theme="1"/>
        <rFont val="方正书宋_GBK"/>
        <charset val="134"/>
      </rPr>
      <t>（</t>
    </r>
    <r>
      <rPr>
        <b/>
        <sz val="11"/>
        <color theme="1"/>
        <rFont val="宋体"/>
        <charset val="134"/>
      </rPr>
      <t>2022</t>
    </r>
    <r>
      <rPr>
        <b/>
        <sz val="11"/>
        <color theme="1"/>
        <rFont val="方正书宋_GBK"/>
        <charset val="134"/>
      </rPr>
      <t>年度）</t>
    </r>
  </si>
  <si>
    <t>项目名称</t>
  </si>
  <si>
    <t>综合业务保障经费</t>
  </si>
  <si>
    <t>主管部门</t>
  </si>
  <si>
    <t>130-北京朝阳国家文化产业创新实验区管理委员会</t>
  </si>
  <si>
    <t>实施单位</t>
  </si>
  <si>
    <r>
      <rPr>
        <sz val="9"/>
        <color theme="1"/>
        <rFont val="Times New Roman"/>
        <charset val="134"/>
      </rPr>
      <t>130001-</t>
    </r>
    <r>
      <rPr>
        <sz val="9"/>
        <color theme="1"/>
        <rFont val="方正书宋_GBK"/>
        <charset val="134"/>
      </rPr>
      <t>北京朝阳国家文化产业创新实验区管理委员会机关</t>
    </r>
  </si>
  <si>
    <t>项目负责人</t>
  </si>
  <si>
    <t>卢鹏飞</t>
  </si>
  <si>
    <t>联系电话</t>
  </si>
  <si>
    <t>67730990</t>
  </si>
  <si>
    <r>
      <rPr>
        <b/>
        <sz val="9"/>
        <color theme="1"/>
        <rFont val="宋体"/>
        <charset val="134"/>
      </rPr>
      <t>项目资金</t>
    </r>
    <r>
      <rPr>
        <b/>
        <sz val="9"/>
        <color theme="1"/>
        <rFont val="Times New Roman"/>
        <charset val="134"/>
      </rPr>
      <t xml:space="preserve">
</t>
    </r>
    <r>
      <rPr>
        <b/>
        <sz val="9"/>
        <color theme="1"/>
        <rFont val="宋体"/>
        <charset val="134"/>
      </rPr>
      <t>（万元）</t>
    </r>
  </si>
  <si>
    <t>年初预算数</t>
  </si>
  <si>
    <t>全年预算数</t>
  </si>
  <si>
    <t>全年执行数</t>
  </si>
  <si>
    <t>分值</t>
  </si>
  <si>
    <t>执行率</t>
  </si>
  <si>
    <t>得分</t>
  </si>
  <si>
    <t>年度资金总额</t>
  </si>
  <si>
    <t>其中：当年财政拨款</t>
  </si>
  <si>
    <t>—</t>
  </si>
  <si>
    <t xml:space="preserve">     上年结转资金</t>
  </si>
  <si>
    <t xml:space="preserve">  其他资金</t>
  </si>
  <si>
    <t>年度总体目标</t>
  </si>
  <si>
    <t>预期目标</t>
  </si>
  <si>
    <t>实际完成情况</t>
  </si>
  <si>
    <t>为文创实验区管委会正常的工作运转提供良好的办公环境</t>
  </si>
  <si>
    <t>保障文创实验区管委会机关正常运转</t>
  </si>
  <si>
    <t>绩
效
指
标</t>
  </si>
  <si>
    <t>一级指标</t>
  </si>
  <si>
    <t>二级指标</t>
  </si>
  <si>
    <t>三级指标</t>
  </si>
  <si>
    <t>年度</t>
  </si>
  <si>
    <t>实际</t>
  </si>
  <si>
    <t>偏差原因分析及改进措施</t>
  </si>
  <si>
    <t>指标值</t>
  </si>
  <si>
    <t>完成值</t>
  </si>
  <si>
    <t>产出指标</t>
  </si>
  <si>
    <t>数量指标</t>
  </si>
  <si>
    <t>科目调整次数</t>
  </si>
  <si>
    <t>≤1</t>
  </si>
  <si>
    <t>质量指标</t>
  </si>
  <si>
    <t>保障管委会机关正常运转</t>
  </si>
  <si>
    <t>高中低</t>
  </si>
  <si>
    <t>高</t>
  </si>
  <si>
    <t>时效指标</t>
  </si>
  <si>
    <t>按照工作进度要求完成</t>
  </si>
  <si>
    <t>成本指标</t>
  </si>
  <si>
    <t>支出金额控制在预算批复范围内</t>
  </si>
  <si>
    <t>≤100%</t>
  </si>
  <si>
    <t>效益指标</t>
  </si>
  <si>
    <t>社会效益</t>
  </si>
  <si>
    <t>确保管委会各项业务工作正常进行</t>
  </si>
  <si>
    <t>满意度指标</t>
  </si>
  <si>
    <t>服务对象满意度指标</t>
  </si>
  <si>
    <t>机关干部满意度</t>
  </si>
  <si>
    <t>≥90%</t>
  </si>
  <si>
    <t>总分</t>
  </si>
  <si>
    <r>
      <rPr>
        <b/>
        <sz val="11"/>
        <color theme="1"/>
        <rFont val="宋体"/>
        <charset val="134"/>
      </rPr>
      <t xml:space="preserve">    填表人：卢鹏飞</t>
    </r>
    <r>
      <rPr>
        <b/>
        <sz val="11"/>
        <color theme="1"/>
        <rFont val="Times New Roman"/>
        <charset val="134"/>
      </rPr>
      <t xml:space="preserve">               </t>
    </r>
    <r>
      <rPr>
        <b/>
        <sz val="11"/>
        <color theme="1"/>
        <rFont val="宋体"/>
        <charset val="134"/>
      </rPr>
      <t>联系电话：67730990</t>
    </r>
    <r>
      <rPr>
        <b/>
        <sz val="11"/>
        <color theme="1"/>
        <rFont val="Times New Roman"/>
        <charset val="134"/>
      </rPr>
      <t xml:space="preserve">                           </t>
    </r>
    <r>
      <rPr>
        <b/>
        <sz val="11"/>
        <color theme="1"/>
        <rFont val="宋体"/>
        <charset val="134"/>
      </rPr>
      <t>填写日期：</t>
    </r>
  </si>
  <si>
    <t xml:space="preserve">填报注意事项：
1. 自评表内容可从一体化系统复制，因2022年一体化系统有绩效目标调整情况，若格式存在不一致情况以一体化系统为准。
2. 预期指标情况要严格按照年初或项目追加时的绩效目标填报，不得随意调整。
3.（1）该表总分共计100分，其中预算执行率为10分，绩效指标部分为90分；90（含）-100分为优、80（含）-90分为良、60（含）-80分为中、60分以下为差。（2）得分一档最高不能超过该指标分值上限。（3）定量指标若为正向指标，则得分计算方法应用全年实际值（B）/年度指标值（A）*该指标分值；若定量指标为反向指标，则得分计算方法应用年度指标值（A）/全年实际值（B）*该指标分值。若年初指标值设定偏低，则得分计算方法应用（全年实际值（B）—年度指标值（A））/年度指标值（A）*100%。若计算结果在200%-300%（含200%）区间，则按照该指标分值的10%扣分；计算结果在300%-500%（含300%）区间，则按照该指标分值的20%扣分；计算结果高于500%（含500%），则按照该指标分值的30%扣分。
4.请在“偏差原因分析及改进措施”中说明偏离目标、不能完成目标的原因及拟采取的措施。
</t>
  </si>
  <si>
    <r>
      <rPr>
        <b/>
        <sz val="11"/>
        <color theme="1"/>
        <rFont val="Times New Roman"/>
        <charset val="134"/>
      </rPr>
      <t>（</t>
    </r>
    <r>
      <rPr>
        <b/>
        <sz val="11"/>
        <color theme="1"/>
        <rFont val="宋体"/>
        <charset val="134"/>
      </rPr>
      <t>202</t>
    </r>
    <r>
      <rPr>
        <b/>
        <sz val="11"/>
        <color theme="1"/>
        <rFont val="宋体"/>
        <charset val="134"/>
      </rPr>
      <t>2</t>
    </r>
    <r>
      <rPr>
        <b/>
        <sz val="11"/>
        <color theme="1"/>
        <rFont val="Times New Roman"/>
        <charset val="134"/>
      </rPr>
      <t>年度）</t>
    </r>
  </si>
  <si>
    <t>重点项目保障经费</t>
  </si>
  <si>
    <t>王晨</t>
  </si>
  <si>
    <t>研究实验区改革创新思路，提出激活实验区文化产业发展内生动力的改革创新方案，监测实验区产业发展情况，加强京津冀三地文化产业协同发展，为实验区实现高质量发展提供科学指引。</t>
  </si>
  <si>
    <t>完成实验区年度发展报告、指数报告，进一步展示实验区产业发展情况，加强平台建设，促进知识产权服务站建设及京津冀三地文化产业协同发展。</t>
  </si>
  <si>
    <t>每年产业研究数量</t>
  </si>
  <si>
    <t>探索实验区发展路径，加强实验区文化产业发展统计监测实效，搭建京津冀三地园区企业的交流合作平台，提升文化企业知识产权保护意识与主动维权水平</t>
  </si>
  <si>
    <t>发挥实验区引领示范作用</t>
  </si>
  <si>
    <t>服务委托方满意度</t>
  </si>
  <si>
    <r>
      <rPr>
        <b/>
        <sz val="11"/>
        <color theme="1"/>
        <rFont val="宋体"/>
        <charset val="134"/>
      </rPr>
      <t xml:space="preserve">    填表人：王晨</t>
    </r>
    <r>
      <rPr>
        <b/>
        <sz val="11"/>
        <color theme="1"/>
        <rFont val="Times New Roman"/>
        <charset val="134"/>
      </rPr>
      <t xml:space="preserve">                </t>
    </r>
    <r>
      <rPr>
        <b/>
        <sz val="11"/>
        <color theme="1"/>
        <rFont val="宋体"/>
        <charset val="134"/>
      </rPr>
      <t>联系电话：67730990</t>
    </r>
    <r>
      <rPr>
        <b/>
        <sz val="11"/>
        <color theme="1"/>
        <rFont val="Times New Roman"/>
        <charset val="134"/>
      </rPr>
      <t xml:space="preserve">                           </t>
    </r>
    <r>
      <rPr>
        <b/>
        <sz val="11"/>
        <color theme="1"/>
        <rFont val="宋体"/>
        <charset val="134"/>
      </rPr>
      <t>填写日期：</t>
    </r>
  </si>
  <si>
    <t>责任规划师服务</t>
  </si>
  <si>
    <t>刘莎</t>
  </si>
  <si>
    <t>为实验区各园区建设项目和公共文化空间改造提供规划技术咨询，向园区企业人员宣传相关政策，解读规划成果</t>
  </si>
  <si>
    <t>充分发挥文创实验区责任规划师团队专业优势，围绕“文化科技融合”“文化赋能城市发展”等重点内容开展课题研究工作，帮助新建园区进行前期规划建设设计工作。在继续引导文化产业园区规范发展的基础上，进一步推进园区创新发展，提升园区品牌化、特色化、智慧化、国际化水平。</t>
  </si>
  <si>
    <t>开展规划建设指导服务</t>
  </si>
  <si>
    <t>提供规划建设专业咨询服务</t>
  </si>
  <si>
    <t>按照合同约定及区财政预算执行进度要求完成</t>
  </si>
  <si>
    <t>促进产城融合，推动城市共建共治共享</t>
  </si>
  <si>
    <t>为各园区提供规划建设相关业务指导和技术支持</t>
  </si>
  <si>
    <t>服务对象满意度</t>
  </si>
  <si>
    <t>≥85%</t>
  </si>
  <si>
    <r>
      <rPr>
        <b/>
        <sz val="11"/>
        <color theme="1"/>
        <rFont val="宋体"/>
        <charset val="134"/>
      </rPr>
      <t xml:space="preserve">    填表人：刘莎</t>
    </r>
    <r>
      <rPr>
        <b/>
        <sz val="11"/>
        <color theme="1"/>
        <rFont val="Times New Roman"/>
        <charset val="134"/>
      </rPr>
      <t xml:space="preserve">               </t>
    </r>
    <r>
      <rPr>
        <b/>
        <sz val="11"/>
        <color theme="1"/>
        <rFont val="宋体"/>
        <charset val="134"/>
      </rPr>
      <t>联系电话：67730990</t>
    </r>
    <r>
      <rPr>
        <b/>
        <sz val="11"/>
        <color theme="1"/>
        <rFont val="Times New Roman"/>
        <charset val="134"/>
      </rPr>
      <t xml:space="preserve">                           </t>
    </r>
    <r>
      <rPr>
        <b/>
        <sz val="11"/>
        <color theme="1"/>
        <rFont val="宋体"/>
        <charset val="134"/>
      </rPr>
      <t>填写日期：</t>
    </r>
  </si>
  <si>
    <t>央视频融媒体发展有限公司房租补贴（2021年）</t>
  </si>
  <si>
    <t>王琼</t>
  </si>
  <si>
    <t>构建“高精尖”经济结构，增强我区新媒体产业的影响力，进一步增强区域发展贡献。</t>
  </si>
  <si>
    <t>按照“一企一策”要求，引进央视频融媒体发展有限公司，促进区域文化产业发展。</t>
  </si>
  <si>
    <t>支持1家企业</t>
  </si>
  <si>
    <t>根据2019年第23次区长办公会议决定，足额拨付</t>
  </si>
  <si>
    <t>按照区产业转型升级领导小组办公室（区发展改革委）统一进度要求完成</t>
  </si>
  <si>
    <t>努力打造新型传播平台，建成新型主流媒体，扩大主流价值影响力版图，让党的声音传得更开、传得更广、传得更深入</t>
  </si>
  <si>
    <t>经济效益</t>
  </si>
  <si>
    <t>为朝阳区域经济发展做出贡献</t>
  </si>
  <si>
    <t>获得支持企业满意度</t>
  </si>
  <si>
    <t>≥80%</t>
  </si>
  <si>
    <r>
      <rPr>
        <b/>
        <sz val="11"/>
        <color theme="1"/>
        <rFont val="宋体"/>
        <charset val="134"/>
      </rPr>
      <t xml:space="preserve">    填表人：王琼</t>
    </r>
    <r>
      <rPr>
        <b/>
        <sz val="11"/>
        <color theme="1"/>
        <rFont val="Times New Roman"/>
        <charset val="134"/>
      </rPr>
      <t xml:space="preserve">                </t>
    </r>
    <r>
      <rPr>
        <b/>
        <sz val="11"/>
        <color theme="1"/>
        <rFont val="宋体"/>
        <charset val="134"/>
      </rPr>
      <t>联系电话：67730990</t>
    </r>
    <r>
      <rPr>
        <b/>
        <sz val="11"/>
        <color theme="1"/>
        <rFont val="Times New Roman"/>
        <charset val="134"/>
      </rPr>
      <t xml:space="preserve">                           </t>
    </r>
    <r>
      <rPr>
        <b/>
        <sz val="11"/>
        <color theme="1"/>
        <rFont val="宋体"/>
        <charset val="134"/>
      </rPr>
      <t>填写日期：</t>
    </r>
  </si>
  <si>
    <t>宣传推介活动经费</t>
  </si>
  <si>
    <t>全面、系统、及时反映国家文创实验区的发展基础、优势、成就等内容，进一步加强国家文化产业创新实验区对外交流和宣传推介，引领全国文化产业创新发展。</t>
  </si>
  <si>
    <t>提高国家文化产业创新实验区对外交流和宣传推介力度，进一步提升品牌影响力。</t>
  </si>
  <si>
    <t>每年活动开展数量</t>
  </si>
  <si>
    <t>≥2</t>
  </si>
  <si>
    <r>
      <rPr>
        <sz val="9"/>
        <color theme="1"/>
        <rFont val="方正书宋_GBK"/>
        <charset val="134"/>
      </rPr>
      <t>因疫情影响，相关活动于</t>
    </r>
    <r>
      <rPr>
        <sz val="9"/>
        <color theme="1"/>
        <rFont val="Times New Roman"/>
        <charset val="134"/>
      </rPr>
      <t>2023</t>
    </r>
    <r>
      <rPr>
        <sz val="9"/>
        <color theme="1"/>
        <rFont val="方正书宋_GBK"/>
        <charset val="134"/>
      </rPr>
      <t>年</t>
    </r>
    <r>
      <rPr>
        <sz val="9"/>
        <color theme="1"/>
        <rFont val="Times New Roman"/>
        <charset val="134"/>
      </rPr>
      <t>1</t>
    </r>
    <r>
      <rPr>
        <sz val="9"/>
        <color theme="1"/>
        <rFont val="方正书宋_GBK"/>
        <charset val="134"/>
      </rPr>
      <t>月完成</t>
    </r>
  </si>
  <si>
    <t>保障各项活动正常进行，做好实验区形象与推广工作</t>
  </si>
  <si>
    <t>按照合同约定完成</t>
  </si>
  <si>
    <t>展示文创实验区发展成果，加强实验区对外交流和宣传推介</t>
  </si>
  <si>
    <t>服务委托方或参加活动人员满意度</t>
  </si>
  <si>
    <r>
      <rPr>
        <b/>
        <sz val="11"/>
        <color theme="1"/>
        <rFont val="宋体"/>
        <charset val="134"/>
      </rPr>
      <t xml:space="preserve">    填表人：王晨</t>
    </r>
    <r>
      <rPr>
        <b/>
        <sz val="11"/>
        <color theme="1"/>
        <rFont val="Times New Roman"/>
        <charset val="134"/>
      </rPr>
      <t xml:space="preserve">                    </t>
    </r>
    <r>
      <rPr>
        <b/>
        <sz val="11"/>
        <color theme="1"/>
        <rFont val="宋体"/>
        <charset val="134"/>
      </rPr>
      <t>联系电话：67730990</t>
    </r>
    <r>
      <rPr>
        <b/>
        <sz val="11"/>
        <color theme="1"/>
        <rFont val="Times New Roman"/>
        <charset val="134"/>
      </rPr>
      <t xml:space="preserve">                           </t>
    </r>
    <r>
      <rPr>
        <b/>
        <sz val="11"/>
        <color theme="1"/>
        <rFont val="宋体"/>
        <charset val="134"/>
      </rPr>
      <t>填写日期：</t>
    </r>
  </si>
  <si>
    <t>国家文化产业创新实验区信息平台项目运维服务</t>
  </si>
  <si>
    <t>刘成磊</t>
  </si>
  <si>
    <t>确保服务器操作系统、数据库系统、应用服务器运行安全、稳定，确保应用软件系统运行稳定；每月及时进行数据处理与运行维护；每月按要求编制数据报告，每月进行数据备份</t>
  </si>
  <si>
    <t>及时更新维护数据，确保平台安全运行，每月按要求提供相关数据，编制相关报告并进行数据备份</t>
  </si>
  <si>
    <t>系统稳定运行月数</t>
  </si>
  <si>
    <t>系统数据准确性</t>
  </si>
  <si>
    <t>数据处理及时度</t>
  </si>
  <si>
    <t>及时掌握文创实验区经济发展动态、产业结构及税源情况，有力支持经济工作</t>
  </si>
  <si>
    <t>使用对象满意度</t>
  </si>
  <si>
    <r>
      <rPr>
        <b/>
        <sz val="11"/>
        <color theme="1"/>
        <rFont val="宋体"/>
        <charset val="134"/>
      </rPr>
      <t xml:space="preserve">    填表人：王琼</t>
    </r>
    <r>
      <rPr>
        <b/>
        <sz val="11"/>
        <color theme="1"/>
        <rFont val="Times New Roman"/>
        <charset val="134"/>
      </rPr>
      <t xml:space="preserve">                    </t>
    </r>
    <r>
      <rPr>
        <b/>
        <sz val="11"/>
        <color theme="1"/>
        <rFont val="宋体"/>
        <charset val="134"/>
      </rPr>
      <t>联系电话：67730990</t>
    </r>
    <r>
      <rPr>
        <b/>
        <sz val="11"/>
        <color theme="1"/>
        <rFont val="Times New Roman"/>
        <charset val="134"/>
      </rPr>
      <t xml:space="preserve">                           </t>
    </r>
    <r>
      <rPr>
        <b/>
        <sz val="11"/>
        <color theme="1"/>
        <rFont val="宋体"/>
        <charset val="134"/>
      </rPr>
      <t>填写日期：</t>
    </r>
  </si>
  <si>
    <t>全区离退休干部学习活动经费</t>
  </si>
  <si>
    <t>加强离退休干部思想政治引领，使离退休干部通过学习活动参观，“不忘初心、牢记使命”。</t>
  </si>
  <si>
    <t>按要求完成年度市区老干部工作要点中离退休干部学习活动工作</t>
  </si>
  <si>
    <t>组织离退休干部学习活动</t>
  </si>
  <si>
    <t>≥1</t>
  </si>
  <si>
    <t>按照区委老干部要求完成退休干部学习活动</t>
  </si>
  <si>
    <t>完成年度市区老干部工作要点中离退休干部学习活动工作</t>
  </si>
  <si>
    <t>老干部满意度</t>
  </si>
  <si>
    <r>
      <rPr>
        <b/>
        <sz val="11"/>
        <color theme="1"/>
        <rFont val="宋体"/>
        <charset val="134"/>
      </rPr>
      <t xml:space="preserve">    填表人：刘莎</t>
    </r>
    <r>
      <rPr>
        <b/>
        <sz val="11"/>
        <color theme="1"/>
        <rFont val="Times New Roman"/>
        <charset val="134"/>
      </rPr>
      <t xml:space="preserve">                    </t>
    </r>
    <r>
      <rPr>
        <b/>
        <sz val="11"/>
        <color theme="1"/>
        <rFont val="宋体"/>
        <charset val="134"/>
      </rPr>
      <t>联系电话：67730990</t>
    </r>
    <r>
      <rPr>
        <b/>
        <sz val="11"/>
        <color theme="1"/>
        <rFont val="Times New Roman"/>
        <charset val="134"/>
      </rPr>
      <t xml:space="preserve">                           </t>
    </r>
    <r>
      <rPr>
        <b/>
        <sz val="11"/>
        <color theme="1"/>
        <rFont val="宋体"/>
        <charset val="134"/>
      </rPr>
      <t>填写日期：</t>
    </r>
  </si>
  <si>
    <t>文创实验区APP年运营维护服务</t>
  </si>
  <si>
    <t>实现服务器操作系统、数据库系统、应用服务器运行安全、稳定，确保每月数据处理及时，数据系统运行正常，数据备份准确及时。</t>
  </si>
  <si>
    <r>
      <rPr>
        <sz val="9"/>
        <color theme="1"/>
        <rFont val="方正书宋_GBK"/>
        <charset val="134"/>
      </rPr>
      <t>强化文创实验区</t>
    </r>
    <r>
      <rPr>
        <sz val="9"/>
        <color theme="1"/>
        <rFont val="Times New Roman"/>
        <charset val="134"/>
      </rPr>
      <t>APP</t>
    </r>
    <r>
      <rPr>
        <sz val="9"/>
        <color theme="1"/>
        <rFont val="方正书宋_GBK"/>
        <charset val="134"/>
      </rPr>
      <t>宣传阵地建设，优化园区企业展示模块，完成适老化改造，加强信息更新与维护，截至</t>
    </r>
    <r>
      <rPr>
        <sz val="9"/>
        <color theme="1"/>
        <rFont val="Times New Roman"/>
        <charset val="134"/>
      </rPr>
      <t>10</t>
    </r>
    <r>
      <rPr>
        <sz val="9"/>
        <color theme="1"/>
        <rFont val="方正书宋_GBK"/>
        <charset val="134"/>
      </rPr>
      <t>月</t>
    </r>
    <r>
      <rPr>
        <sz val="9"/>
        <color theme="1"/>
        <rFont val="Times New Roman"/>
        <charset val="134"/>
      </rPr>
      <t>20</t>
    </r>
    <r>
      <rPr>
        <sz val="9"/>
        <color theme="1"/>
        <rFont val="方正书宋_GBK"/>
        <charset val="134"/>
      </rPr>
      <t>日更新政策、要闻等信息资讯</t>
    </r>
    <r>
      <rPr>
        <sz val="9"/>
        <color theme="1"/>
        <rFont val="Times New Roman"/>
        <charset val="134"/>
      </rPr>
      <t>1411</t>
    </r>
    <r>
      <rPr>
        <sz val="9"/>
        <color theme="1"/>
        <rFont val="方正书宋_GBK"/>
        <charset val="134"/>
      </rPr>
      <t>条，有效提升服务功能，进一步提升国家文创实验区的影响力。</t>
    </r>
  </si>
  <si>
    <t>全年更新信息条数</t>
  </si>
  <si>
    <r>
      <rPr>
        <sz val="9"/>
        <color theme="1"/>
        <rFont val="Times New Roman"/>
        <charset val="134"/>
      </rPr>
      <t>≥1000</t>
    </r>
    <r>
      <rPr>
        <sz val="9"/>
        <color theme="1"/>
        <rFont val="方正书宋_GBK"/>
        <charset val="134"/>
      </rPr>
      <t>条</t>
    </r>
  </si>
  <si>
    <t>进行升级迭代</t>
  </si>
  <si>
    <r>
      <rPr>
        <b/>
        <sz val="9"/>
        <color rgb="FF000000"/>
        <rFont val="方正书宋_GBK"/>
        <charset val="134"/>
      </rPr>
      <t>保障</t>
    </r>
    <r>
      <rPr>
        <b/>
        <sz val="9"/>
        <color rgb="FF000000"/>
        <rFont val="Times New Roman"/>
        <charset val="134"/>
      </rPr>
      <t>APP</t>
    </r>
    <r>
      <rPr>
        <b/>
        <sz val="9"/>
        <color rgb="FF000000"/>
        <rFont val="方正书宋_GBK"/>
        <charset val="134"/>
      </rPr>
      <t>运行安全及稳定</t>
    </r>
  </si>
  <si>
    <t>确保系统数据安全完整</t>
  </si>
  <si>
    <t>提升企业信息化服务水平</t>
  </si>
  <si>
    <t>按合同约定进度完成</t>
  </si>
  <si>
    <t>为企业提供便捷的服务渠道</t>
  </si>
  <si>
    <t>提高政府部门的办事效率和公众满意度</t>
  </si>
  <si>
    <r>
      <rPr>
        <b/>
        <sz val="11"/>
        <color theme="1"/>
        <rFont val="宋体"/>
        <charset val="134"/>
      </rPr>
      <t xml:space="preserve">    填表人：王晨</t>
    </r>
    <r>
      <rPr>
        <b/>
        <sz val="11"/>
        <color theme="1"/>
        <rFont val="Times New Roman"/>
        <charset val="134"/>
      </rPr>
      <t xml:space="preserve">                       </t>
    </r>
    <r>
      <rPr>
        <b/>
        <sz val="11"/>
        <color theme="1"/>
        <rFont val="宋体"/>
        <charset val="134"/>
      </rPr>
      <t>联系电话：67739223</t>
    </r>
    <r>
      <rPr>
        <b/>
        <sz val="11"/>
        <color theme="1"/>
        <rFont val="Times New Roman"/>
        <charset val="134"/>
      </rPr>
      <t xml:space="preserve">                          </t>
    </r>
    <r>
      <rPr>
        <b/>
        <sz val="11"/>
        <color theme="1"/>
        <rFont val="宋体"/>
        <charset val="134"/>
      </rPr>
      <t>填写日期：</t>
    </r>
  </si>
  <si>
    <t>办公用房租赁经费</t>
  </si>
  <si>
    <t>租赁办公用房，为管委会正常办公提供良好办公环境</t>
  </si>
  <si>
    <t>租赁办公用房数量</t>
  </si>
  <si>
    <t>提供良好的办公环境</t>
  </si>
  <si>
    <t>按照合同约定进度完成</t>
  </si>
  <si>
    <t>运转保障率</t>
  </si>
  <si>
    <t>≥95%</t>
  </si>
  <si>
    <r>
      <rPr>
        <b/>
        <sz val="11"/>
        <color theme="1"/>
        <rFont val="宋体"/>
        <charset val="134"/>
      </rPr>
      <t xml:space="preserve">    填表人：卢鹏飞</t>
    </r>
    <r>
      <rPr>
        <b/>
        <sz val="11"/>
        <color theme="1"/>
        <rFont val="Times New Roman"/>
        <charset val="134"/>
      </rPr>
      <t xml:space="preserve">                       </t>
    </r>
    <r>
      <rPr>
        <b/>
        <sz val="11"/>
        <color theme="1"/>
        <rFont val="宋体"/>
        <charset val="134"/>
      </rPr>
      <t>联系电话：67730990</t>
    </r>
    <r>
      <rPr>
        <b/>
        <sz val="11"/>
        <color theme="1"/>
        <rFont val="Times New Roman"/>
        <charset val="134"/>
      </rPr>
      <t xml:space="preserve">                           </t>
    </r>
    <r>
      <rPr>
        <b/>
        <sz val="11"/>
        <color theme="1"/>
        <rFont val="宋体"/>
        <charset val="134"/>
      </rPr>
      <t>填写日期：</t>
    </r>
  </si>
  <si>
    <t>财务系统运维服务</t>
  </si>
  <si>
    <r>
      <rPr>
        <sz val="9"/>
        <color theme="1"/>
        <rFont val="方正书宋_GBK"/>
        <charset val="134"/>
      </rPr>
      <t>保障用友政务</t>
    </r>
    <r>
      <rPr>
        <sz val="9"/>
        <color theme="1"/>
        <rFont val="Times New Roman"/>
        <charset val="134"/>
      </rPr>
      <t>GRP-U8</t>
    </r>
    <r>
      <rPr>
        <sz val="9"/>
        <color theme="1"/>
        <rFont val="方正书宋_GBK"/>
        <charset val="134"/>
      </rPr>
      <t>财务系统正常运转，严格执行预算</t>
    </r>
  </si>
  <si>
    <r>
      <rPr>
        <sz val="9"/>
        <color theme="1"/>
        <rFont val="方正书宋_GBK"/>
        <charset val="134"/>
      </rPr>
      <t>用友政务</t>
    </r>
    <r>
      <rPr>
        <sz val="9"/>
        <color theme="1"/>
        <rFont val="Times New Roman"/>
        <charset val="134"/>
      </rPr>
      <t>GRP-U8</t>
    </r>
    <r>
      <rPr>
        <sz val="9"/>
        <color theme="1"/>
        <rFont val="方正书宋_GBK"/>
        <charset val="134"/>
      </rPr>
      <t>财务系统正常运转</t>
    </r>
  </si>
  <si>
    <t>软件维护数量</t>
  </si>
  <si>
    <t>软件运行正常</t>
  </si>
  <si>
    <t>系统运行维护响应速度</t>
  </si>
  <si>
    <t>财务系统正常运转</t>
  </si>
  <si>
    <t>使用人员满意度</t>
  </si>
  <si>
    <r>
      <rPr>
        <b/>
        <sz val="11"/>
        <color theme="1"/>
        <rFont val="宋体"/>
        <charset val="134"/>
      </rPr>
      <t xml:space="preserve">    填表人：刘莎</t>
    </r>
    <r>
      <rPr>
        <b/>
        <sz val="11"/>
        <color theme="1"/>
        <rFont val="Times New Roman"/>
        <charset val="134"/>
      </rPr>
      <t xml:space="preserve">                      </t>
    </r>
    <r>
      <rPr>
        <b/>
        <sz val="11"/>
        <color theme="1"/>
        <rFont val="宋体"/>
        <charset val="134"/>
      </rPr>
      <t>联系电话：67730990</t>
    </r>
    <r>
      <rPr>
        <b/>
        <sz val="11"/>
        <color theme="1"/>
        <rFont val="Times New Roman"/>
        <charset val="134"/>
      </rPr>
      <t xml:space="preserve">                           </t>
    </r>
    <r>
      <rPr>
        <b/>
        <sz val="11"/>
        <color theme="1"/>
        <rFont val="宋体"/>
        <charset val="134"/>
      </rPr>
      <t>填写日期：</t>
    </r>
  </si>
  <si>
    <t>党建工作经费</t>
  </si>
  <si>
    <t>孙北</t>
  </si>
  <si>
    <t>党建工作与业务工作深度融合，凝心聚力，促进实验区高质量发展</t>
  </si>
  <si>
    <t>机关党建工作水平显著提升，为推进实验区高质量发展提供坚强组织保障</t>
  </si>
  <si>
    <t>开展主题党日活动</t>
  </si>
  <si>
    <t>≥12</t>
  </si>
  <si>
    <t>举办党员培训</t>
  </si>
  <si>
    <t>≥4</t>
  </si>
  <si>
    <t>党员培训效果</t>
  </si>
  <si>
    <t>主题党日活动参与率</t>
  </si>
  <si>
    <t>≥75%</t>
  </si>
  <si>
    <t>按照工作进度完成</t>
  </si>
  <si>
    <t>机关党建工作水平</t>
  </si>
  <si>
    <t>党员满意度</t>
  </si>
  <si>
    <r>
      <rPr>
        <b/>
        <sz val="11"/>
        <color theme="1"/>
        <rFont val="宋体"/>
        <charset val="134"/>
      </rPr>
      <t xml:space="preserve">    填表人：孙北</t>
    </r>
    <r>
      <rPr>
        <b/>
        <sz val="11"/>
        <color theme="1"/>
        <rFont val="Times New Roman"/>
        <charset val="134"/>
      </rPr>
      <t xml:space="preserve">                    </t>
    </r>
    <r>
      <rPr>
        <b/>
        <sz val="11"/>
        <color theme="1"/>
        <rFont val="宋体"/>
        <charset val="134"/>
      </rPr>
      <t>联系电话：67730990</t>
    </r>
    <r>
      <rPr>
        <b/>
        <sz val="11"/>
        <color theme="1"/>
        <rFont val="Times New Roman"/>
        <charset val="134"/>
      </rPr>
      <t xml:space="preserve">                           </t>
    </r>
    <r>
      <rPr>
        <b/>
        <sz val="11"/>
        <color theme="1"/>
        <rFont val="宋体"/>
        <charset val="134"/>
      </rPr>
      <t>填写日期：</t>
    </r>
  </si>
  <si>
    <t>法律顾问服务</t>
  </si>
  <si>
    <t>审理管委会对外合作合同，确保管委会经费使用合法合规，减少合同风险</t>
  </si>
  <si>
    <t>管委会经费使用合法合规，有效规避合同风险</t>
  </si>
  <si>
    <t>合同审核率</t>
  </si>
  <si>
    <t>律师事务所服务质量</t>
  </si>
  <si>
    <t>确保管委会经费使用合法合规，有效规避合同风险</t>
  </si>
  <si>
    <r>
      <rPr>
        <b/>
        <sz val="9"/>
        <color rgb="FF000000"/>
        <rFont val="Times New Roman"/>
        <charset val="134"/>
      </rPr>
      <t>指标1</t>
    </r>
    <r>
      <rPr>
        <sz val="9"/>
        <color rgb="FF000000"/>
        <rFont val="Times New Roman"/>
        <charset val="134"/>
      </rPr>
      <t>：</t>
    </r>
  </si>
  <si>
    <r>
      <rPr>
        <sz val="9"/>
        <color rgb="FF000000"/>
        <rFont val="Times New Roman"/>
        <charset val="134"/>
      </rPr>
      <t>指标2</t>
    </r>
    <r>
      <rPr>
        <sz val="9"/>
        <color rgb="FF000000"/>
        <rFont val="宋体"/>
        <charset val="134"/>
      </rPr>
      <t>：</t>
    </r>
  </si>
  <si>
    <t>……</t>
  </si>
  <si>
    <t>指标</t>
  </si>
  <si>
    <t>生态效益</t>
  </si>
  <si>
    <t>可持续影响指标</t>
  </si>
  <si>
    <t>满意度</t>
  </si>
  <si>
    <r>
      <rPr>
        <sz val="9"/>
        <color rgb="FF000000"/>
        <rFont val="宋体"/>
        <charset val="134"/>
      </rPr>
      <t>指标</t>
    </r>
    <r>
      <rPr>
        <sz val="9"/>
        <color rgb="FF000000"/>
        <rFont val="Times New Roman"/>
        <charset val="134"/>
      </rPr>
      <t>2</t>
    </r>
    <r>
      <rPr>
        <sz val="9"/>
        <color rgb="FF000000"/>
        <rFont val="宋体"/>
        <charset val="134"/>
      </rPr>
      <t>：</t>
    </r>
  </si>
  <si>
    <r>
      <rPr>
        <b/>
        <sz val="11"/>
        <color theme="1"/>
        <rFont val="宋体"/>
        <charset val="134"/>
      </rPr>
      <t xml:space="preserve">    填表人：</t>
    </r>
    <r>
      <rPr>
        <b/>
        <sz val="11"/>
        <color theme="1"/>
        <rFont val="Times New Roman"/>
        <charset val="134"/>
      </rPr>
      <t xml:space="preserve">                            </t>
    </r>
    <r>
      <rPr>
        <b/>
        <sz val="11"/>
        <color theme="1"/>
        <rFont val="宋体"/>
        <charset val="134"/>
      </rPr>
      <t>联系电话：</t>
    </r>
    <r>
      <rPr>
        <b/>
        <sz val="11"/>
        <color theme="1"/>
        <rFont val="Times New Roman"/>
        <charset val="134"/>
      </rPr>
      <t xml:space="preserve">                           </t>
    </r>
    <r>
      <rPr>
        <b/>
        <sz val="11"/>
        <color theme="1"/>
        <rFont val="宋体"/>
        <charset val="134"/>
      </rPr>
      <t>填写日期：</t>
    </r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</si>
</sst>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%"/>
    <numFmt numFmtId="177" formatCode="0.0_ "/>
  </numFmts>
  <fonts count="3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1"/>
      <color theme="1"/>
      <name val="Times New Roman"/>
      <charset val="134"/>
    </font>
    <font>
      <b/>
      <sz val="9"/>
      <color theme="1"/>
      <name val="Times New Roman"/>
      <charset val="134"/>
    </font>
    <font>
      <sz val="9"/>
      <color theme="1"/>
      <name val="Times New Roman"/>
      <charset val="134"/>
    </font>
    <font>
      <b/>
      <sz val="9"/>
      <color theme="1"/>
      <name val="宋体"/>
      <charset val="134"/>
    </font>
    <font>
      <b/>
      <sz val="9"/>
      <color rgb="FF000000"/>
      <name val="Times New Roman"/>
      <charset val="134"/>
    </font>
    <font>
      <sz val="9"/>
      <color rgb="FF000000"/>
      <name val="Times New Roman"/>
      <charset val="134"/>
    </font>
    <font>
      <sz val="9"/>
      <color rgb="FF000000"/>
      <name val="宋体"/>
      <charset val="134"/>
    </font>
    <font>
      <b/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sz val="9"/>
      <color theme="1"/>
      <name val="方正书宋_GBK"/>
      <charset val="134"/>
    </font>
    <font>
      <b/>
      <sz val="9"/>
      <color rgb="FF000000"/>
      <name val="方正书宋_GBK"/>
      <charset val="134"/>
    </font>
    <font>
      <b/>
      <sz val="9"/>
      <color theme="1"/>
      <name val="方正书宋_GBK"/>
      <charset val="134"/>
    </font>
    <font>
      <b/>
      <sz val="11"/>
      <color theme="1"/>
      <name val="方正书宋_GBK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0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7" fillId="17" borderId="12" applyNumberFormat="0" applyAlignment="0" applyProtection="0">
      <alignment vertical="center"/>
    </xf>
    <xf numFmtId="0" fontId="29" fillId="17" borderId="8" applyNumberFormat="0" applyAlignment="0" applyProtection="0">
      <alignment vertical="center"/>
    </xf>
    <xf numFmtId="0" fontId="31" fillId="20" borderId="13" applyNumberFormat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NumberFormat="1" applyFont="1" applyBorder="1" applyAlignme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0" fillId="0" borderId="1" xfId="0" applyBorder="1">
      <alignment vertical="center"/>
    </xf>
    <xf numFmtId="0" fontId="9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top" wrapText="1"/>
    </xf>
    <xf numFmtId="0" fontId="3" fillId="0" borderId="0" xfId="0" applyFont="1" applyBorder="1" applyAlignment="1">
      <alignment horizontal="left" vertical="top" wrapText="1"/>
    </xf>
    <xf numFmtId="0" fontId="11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9" fontId="5" fillId="0" borderId="1" xfId="0" applyNumberFormat="1" applyFont="1" applyBorder="1" applyAlignment="1">
      <alignment horizontal="center" vertical="center" wrapText="1"/>
    </xf>
    <xf numFmtId="9" fontId="5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7" fontId="5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3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0" fontId="5" fillId="0" borderId="1" xfId="0" applyNumberFormat="1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34"/>
  <sheetViews>
    <sheetView zoomScale="115" zoomScaleNormal="115" workbookViewId="0">
      <selection activeCell="K22" sqref="K22:L22"/>
    </sheetView>
  </sheetViews>
  <sheetFormatPr defaultColWidth="9" defaultRowHeight="13.5"/>
  <cols>
    <col min="1" max="1" width="4.25" customWidth="1"/>
    <col min="2" max="2" width="8.125" customWidth="1"/>
    <col min="3" max="3" width="7.25" customWidth="1"/>
    <col min="4" max="4" width="8" customWidth="1"/>
    <col min="5" max="5" width="10.375"/>
    <col min="6" max="6" width="1.625" customWidth="1"/>
    <col min="7" max="7" width="11" customWidth="1"/>
    <col min="8" max="8" width="9.75" customWidth="1"/>
    <col min="9" max="9" width="2.25" customWidth="1"/>
    <col min="10" max="10" width="4" customWidth="1"/>
    <col min="11" max="11" width="1" hidden="1" customWidth="1"/>
    <col min="12" max="12" width="6.625" customWidth="1"/>
    <col min="13" max="13" width="0.875" hidden="1" customWidth="1"/>
    <col min="14" max="14" width="11.5" customWidth="1"/>
  </cols>
  <sheetData>
    <row r="1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0.25" customHeight="1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5.75" customHeight="1" spans="1:14">
      <c r="A3" s="4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14.25" customHeight="1" spans="1:14">
      <c r="A4" s="4" t="s">
        <v>3</v>
      </c>
      <c r="B4" s="4"/>
      <c r="C4" s="18" t="s">
        <v>4</v>
      </c>
      <c r="D4" s="5"/>
      <c r="E4" s="5"/>
      <c r="F4" s="5"/>
      <c r="G4" s="5"/>
      <c r="H4" s="5"/>
      <c r="I4" s="5"/>
      <c r="J4" s="5"/>
      <c r="K4" s="5"/>
      <c r="L4" s="5"/>
      <c r="M4" s="5"/>
      <c r="N4" s="5"/>
    </row>
    <row r="5" ht="30" customHeight="1" spans="1:14">
      <c r="A5" s="4" t="s">
        <v>5</v>
      </c>
      <c r="B5" s="4"/>
      <c r="C5" s="5" t="s">
        <v>6</v>
      </c>
      <c r="D5" s="5"/>
      <c r="E5" s="5"/>
      <c r="F5" s="5"/>
      <c r="G5" s="5"/>
      <c r="H5" s="4" t="s">
        <v>7</v>
      </c>
      <c r="I5" s="4"/>
      <c r="J5" s="5" t="s">
        <v>8</v>
      </c>
      <c r="K5" s="5"/>
      <c r="L5" s="5"/>
      <c r="M5" s="5"/>
      <c r="N5" s="5"/>
    </row>
    <row r="6" ht="14.25" customHeight="1" spans="1:14">
      <c r="A6" s="4" t="s">
        <v>9</v>
      </c>
      <c r="B6" s="4"/>
      <c r="C6" s="18" t="s">
        <v>10</v>
      </c>
      <c r="D6" s="5"/>
      <c r="E6" s="5"/>
      <c r="F6" s="5"/>
      <c r="G6" s="5"/>
      <c r="H6" s="4" t="s">
        <v>11</v>
      </c>
      <c r="I6" s="4"/>
      <c r="J6" s="5" t="s">
        <v>12</v>
      </c>
      <c r="K6" s="5"/>
      <c r="L6" s="5"/>
      <c r="M6" s="5"/>
      <c r="N6" s="5"/>
    </row>
    <row r="7" ht="14.25" customHeight="1" spans="1:14">
      <c r="A7" s="6" t="s">
        <v>13</v>
      </c>
      <c r="B7" s="7"/>
      <c r="C7" s="4"/>
      <c r="D7" s="4"/>
      <c r="E7" s="4" t="s">
        <v>14</v>
      </c>
      <c r="F7" s="4" t="s">
        <v>15</v>
      </c>
      <c r="G7" s="4"/>
      <c r="H7" s="4" t="s">
        <v>16</v>
      </c>
      <c r="I7" s="4"/>
      <c r="J7" s="4" t="s">
        <v>17</v>
      </c>
      <c r="K7" s="4"/>
      <c r="L7" s="4" t="s">
        <v>18</v>
      </c>
      <c r="M7" s="4"/>
      <c r="N7" s="4" t="s">
        <v>19</v>
      </c>
    </row>
    <row r="8" ht="14.25" customHeight="1" spans="1:14">
      <c r="A8" s="7"/>
      <c r="B8" s="7"/>
      <c r="C8" s="8" t="s">
        <v>20</v>
      </c>
      <c r="D8" s="8"/>
      <c r="E8" s="5">
        <v>530000</v>
      </c>
      <c r="F8" s="5">
        <v>495683.62</v>
      </c>
      <c r="G8" s="5"/>
      <c r="H8" s="5">
        <v>495683.62</v>
      </c>
      <c r="I8" s="5"/>
      <c r="J8" s="4">
        <v>10</v>
      </c>
      <c r="K8" s="4"/>
      <c r="L8" s="39">
        <v>1</v>
      </c>
      <c r="M8" s="39"/>
      <c r="N8" s="26">
        <v>10</v>
      </c>
    </row>
    <row r="9" ht="15" customHeight="1" spans="1:14">
      <c r="A9" s="7"/>
      <c r="B9" s="7"/>
      <c r="C9" s="4" t="s">
        <v>21</v>
      </c>
      <c r="D9" s="4"/>
      <c r="E9" s="5">
        <v>530000</v>
      </c>
      <c r="F9" s="5">
        <v>495683.62</v>
      </c>
      <c r="G9" s="5"/>
      <c r="H9" s="5">
        <v>495683.62</v>
      </c>
      <c r="I9" s="5"/>
      <c r="J9" s="5" t="s">
        <v>22</v>
      </c>
      <c r="K9" s="5"/>
      <c r="L9" s="39">
        <v>1</v>
      </c>
      <c r="M9" s="39"/>
      <c r="N9" s="5" t="s">
        <v>22</v>
      </c>
    </row>
    <row r="10" ht="15" customHeight="1" spans="1:14">
      <c r="A10" s="7"/>
      <c r="B10" s="7"/>
      <c r="C10" s="4" t="s">
        <v>23</v>
      </c>
      <c r="D10" s="4"/>
      <c r="E10" s="5"/>
      <c r="F10" s="5"/>
      <c r="G10" s="5"/>
      <c r="H10" s="5"/>
      <c r="I10" s="5"/>
      <c r="J10" s="5" t="s">
        <v>22</v>
      </c>
      <c r="K10" s="5"/>
      <c r="L10" s="5"/>
      <c r="M10" s="5"/>
      <c r="N10" s="5" t="s">
        <v>22</v>
      </c>
    </row>
    <row r="11" ht="15" customHeight="1" spans="1:14">
      <c r="A11" s="7"/>
      <c r="B11" s="7"/>
      <c r="C11" s="4" t="s">
        <v>24</v>
      </c>
      <c r="D11" s="4"/>
      <c r="E11" s="5"/>
      <c r="F11" s="5"/>
      <c r="G11" s="5"/>
      <c r="H11" s="5"/>
      <c r="I11" s="5"/>
      <c r="J11" s="5" t="s">
        <v>22</v>
      </c>
      <c r="K11" s="5"/>
      <c r="L11" s="5"/>
      <c r="M11" s="5"/>
      <c r="N11" s="5" t="s">
        <v>22</v>
      </c>
    </row>
    <row r="12" ht="14.25" customHeight="1" spans="1:14">
      <c r="A12" s="4" t="s">
        <v>25</v>
      </c>
      <c r="B12" s="4" t="s">
        <v>26</v>
      </c>
      <c r="C12" s="4"/>
      <c r="D12" s="4"/>
      <c r="E12" s="4"/>
      <c r="F12" s="4"/>
      <c r="G12" s="4"/>
      <c r="H12" s="4" t="s">
        <v>27</v>
      </c>
      <c r="I12" s="4"/>
      <c r="J12" s="4"/>
      <c r="K12" s="4"/>
      <c r="L12" s="4"/>
      <c r="M12" s="4"/>
      <c r="N12" s="4"/>
    </row>
    <row r="13" ht="46" customHeight="1" spans="1:14">
      <c r="A13" s="4"/>
      <c r="B13" s="19" t="s">
        <v>28</v>
      </c>
      <c r="C13" s="20"/>
      <c r="D13" s="20"/>
      <c r="E13" s="20"/>
      <c r="F13" s="20"/>
      <c r="G13" s="20"/>
      <c r="H13" s="30" t="s">
        <v>29</v>
      </c>
      <c r="I13" s="37"/>
      <c r="J13" s="37"/>
      <c r="K13" s="37"/>
      <c r="L13" s="37"/>
      <c r="M13" s="37"/>
      <c r="N13" s="37"/>
    </row>
    <row r="14" spans="1:14">
      <c r="A14" s="6" t="s">
        <v>30</v>
      </c>
      <c r="B14" s="4" t="s">
        <v>31</v>
      </c>
      <c r="C14" s="4" t="s">
        <v>32</v>
      </c>
      <c r="D14" s="4" t="s">
        <v>33</v>
      </c>
      <c r="E14" s="4"/>
      <c r="F14" s="4"/>
      <c r="G14" s="4" t="s">
        <v>34</v>
      </c>
      <c r="H14" s="4" t="s">
        <v>35</v>
      </c>
      <c r="I14" s="4" t="s">
        <v>17</v>
      </c>
      <c r="J14" s="4"/>
      <c r="K14" s="4" t="s">
        <v>19</v>
      </c>
      <c r="L14" s="4"/>
      <c r="M14" s="4" t="s">
        <v>36</v>
      </c>
      <c r="N14" s="4"/>
    </row>
    <row r="15" ht="14.25" customHeight="1" spans="1:14">
      <c r="A15" s="7"/>
      <c r="B15" s="4"/>
      <c r="C15" s="4"/>
      <c r="D15" s="4"/>
      <c r="E15" s="4"/>
      <c r="F15" s="4"/>
      <c r="G15" s="4" t="s">
        <v>37</v>
      </c>
      <c r="H15" s="4" t="s">
        <v>38</v>
      </c>
      <c r="I15" s="4"/>
      <c r="J15" s="4"/>
      <c r="K15" s="4"/>
      <c r="L15" s="4"/>
      <c r="M15" s="4"/>
      <c r="N15" s="4"/>
    </row>
    <row r="16" ht="24" customHeight="1" spans="1:14">
      <c r="A16" s="7"/>
      <c r="B16" s="4" t="s">
        <v>39</v>
      </c>
      <c r="C16" s="4" t="s">
        <v>40</v>
      </c>
      <c r="D16" s="21" t="s">
        <v>41</v>
      </c>
      <c r="E16" s="9"/>
      <c r="F16" s="9"/>
      <c r="G16" s="38" t="s">
        <v>42</v>
      </c>
      <c r="H16" s="38">
        <v>0</v>
      </c>
      <c r="I16" s="5">
        <v>10</v>
      </c>
      <c r="J16" s="5"/>
      <c r="K16" s="5">
        <v>10</v>
      </c>
      <c r="L16" s="5"/>
      <c r="M16" s="19"/>
      <c r="N16" s="20"/>
    </row>
    <row r="17" ht="35" customHeight="1" spans="1:14">
      <c r="A17" s="7"/>
      <c r="B17" s="4"/>
      <c r="C17" s="4" t="s">
        <v>43</v>
      </c>
      <c r="D17" s="21" t="s">
        <v>44</v>
      </c>
      <c r="E17" s="9"/>
      <c r="F17" s="9"/>
      <c r="G17" s="5" t="s">
        <v>45</v>
      </c>
      <c r="H17" s="18" t="s">
        <v>46</v>
      </c>
      <c r="I17" s="5">
        <v>20</v>
      </c>
      <c r="J17" s="5"/>
      <c r="K17" s="5">
        <v>20</v>
      </c>
      <c r="L17" s="5"/>
      <c r="M17" s="5"/>
      <c r="N17" s="5"/>
    </row>
    <row r="18" ht="45" customHeight="1" spans="1:14">
      <c r="A18" s="7"/>
      <c r="B18" s="4"/>
      <c r="C18" s="4" t="s">
        <v>47</v>
      </c>
      <c r="D18" s="21" t="s">
        <v>48</v>
      </c>
      <c r="E18" s="9"/>
      <c r="F18" s="9"/>
      <c r="G18" s="5" t="s">
        <v>45</v>
      </c>
      <c r="H18" s="18" t="s">
        <v>46</v>
      </c>
      <c r="I18" s="5">
        <v>10</v>
      </c>
      <c r="J18" s="5"/>
      <c r="K18" s="5">
        <v>10</v>
      </c>
      <c r="L18" s="5"/>
      <c r="M18" s="5"/>
      <c r="N18" s="5"/>
    </row>
    <row r="19" ht="29" customHeight="1" spans="1:14">
      <c r="A19" s="7"/>
      <c r="B19" s="4"/>
      <c r="C19" s="4" t="s">
        <v>49</v>
      </c>
      <c r="D19" s="21" t="s">
        <v>50</v>
      </c>
      <c r="E19" s="9"/>
      <c r="F19" s="9"/>
      <c r="G19" s="18" t="s">
        <v>51</v>
      </c>
      <c r="H19" s="22">
        <v>1</v>
      </c>
      <c r="I19" s="5">
        <v>10</v>
      </c>
      <c r="J19" s="5"/>
      <c r="K19" s="5">
        <v>10</v>
      </c>
      <c r="L19" s="5"/>
      <c r="M19" s="5"/>
      <c r="N19" s="5"/>
    </row>
    <row r="20" ht="67" customHeight="1" spans="1:14">
      <c r="A20" s="7"/>
      <c r="B20" s="41" t="s">
        <v>52</v>
      </c>
      <c r="C20" s="4" t="s">
        <v>53</v>
      </c>
      <c r="D20" s="21" t="s">
        <v>54</v>
      </c>
      <c r="E20" s="9"/>
      <c r="F20" s="9"/>
      <c r="G20" s="5" t="s">
        <v>45</v>
      </c>
      <c r="H20" s="18" t="s">
        <v>46</v>
      </c>
      <c r="I20" s="5">
        <v>30</v>
      </c>
      <c r="J20" s="5"/>
      <c r="K20" s="5">
        <v>30</v>
      </c>
      <c r="L20" s="5"/>
      <c r="M20" s="5"/>
      <c r="N20" s="5"/>
    </row>
    <row r="21" ht="42" customHeight="1" spans="1:14">
      <c r="A21" s="7"/>
      <c r="B21" s="24" t="s">
        <v>55</v>
      </c>
      <c r="C21" s="4" t="s">
        <v>56</v>
      </c>
      <c r="D21" s="21" t="s">
        <v>57</v>
      </c>
      <c r="E21" s="9"/>
      <c r="F21" s="9"/>
      <c r="G21" s="5" t="s">
        <v>58</v>
      </c>
      <c r="H21" s="22">
        <v>1</v>
      </c>
      <c r="I21" s="5">
        <v>10</v>
      </c>
      <c r="J21" s="5"/>
      <c r="K21" s="5">
        <v>10</v>
      </c>
      <c r="L21" s="5"/>
      <c r="M21" s="5"/>
      <c r="N21" s="5"/>
    </row>
    <row r="22" spans="1:14">
      <c r="A22" s="13" t="s">
        <v>59</v>
      </c>
      <c r="B22" s="13"/>
      <c r="C22" s="13"/>
      <c r="D22" s="13"/>
      <c r="E22" s="13"/>
      <c r="F22" s="13"/>
      <c r="G22" s="13"/>
      <c r="H22" s="13"/>
      <c r="I22" s="13">
        <f>SUM(I16:J21)+J8</f>
        <v>100</v>
      </c>
      <c r="J22" s="13"/>
      <c r="K22" s="13">
        <f>SUM(K16:L21)+N8</f>
        <v>100</v>
      </c>
      <c r="L22" s="13"/>
      <c r="M22" s="11"/>
      <c r="N22" s="11"/>
    </row>
    <row r="23" spans="1:14">
      <c r="A23" s="14" t="s">
        <v>60</v>
      </c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</row>
    <row r="24" spans="1:14">
      <c r="A24" s="16" t="s">
        <v>61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</row>
    <row r="25" spans="1:14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</row>
    <row r="26" spans="1:14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</row>
    <row r="27" spans="1:14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</row>
    <row r="28" spans="1:14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</row>
    <row r="29" spans="1:14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</row>
    <row r="30" spans="1:14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</row>
    <row r="31" spans="1:14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</row>
    <row r="32" spans="1:14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</row>
    <row r="33" spans="1:14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</row>
    <row r="34" spans="1:14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</row>
  </sheetData>
  <mergeCells count="82">
    <mergeCell ref="A1:N1"/>
    <mergeCell ref="A2:N2"/>
    <mergeCell ref="A3:N3"/>
    <mergeCell ref="A4:B4"/>
    <mergeCell ref="C4:N4"/>
    <mergeCell ref="A5:B5"/>
    <mergeCell ref="C5:G5"/>
    <mergeCell ref="H5:I5"/>
    <mergeCell ref="J5:N5"/>
    <mergeCell ref="A6:B6"/>
    <mergeCell ref="C6:G6"/>
    <mergeCell ref="H6:I6"/>
    <mergeCell ref="J6:N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C10:D10"/>
    <mergeCell ref="F10:G10"/>
    <mergeCell ref="H10:I10"/>
    <mergeCell ref="J10:K10"/>
    <mergeCell ref="L10:M10"/>
    <mergeCell ref="C11:D11"/>
    <mergeCell ref="F11:G11"/>
    <mergeCell ref="H11:I11"/>
    <mergeCell ref="J11:K11"/>
    <mergeCell ref="L11:M11"/>
    <mergeCell ref="B12:G12"/>
    <mergeCell ref="H12:N12"/>
    <mergeCell ref="B13:G13"/>
    <mergeCell ref="H13:N13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A22:H22"/>
    <mergeCell ref="I22:J22"/>
    <mergeCell ref="K22:L22"/>
    <mergeCell ref="M22:N22"/>
    <mergeCell ref="A23:N23"/>
    <mergeCell ref="A12:A13"/>
    <mergeCell ref="A14:A21"/>
    <mergeCell ref="B14:B15"/>
    <mergeCell ref="B16:B19"/>
    <mergeCell ref="C14:C15"/>
    <mergeCell ref="A7:B11"/>
    <mergeCell ref="D14:F15"/>
    <mergeCell ref="I14:J15"/>
    <mergeCell ref="K14:L15"/>
    <mergeCell ref="M14:N15"/>
    <mergeCell ref="A24:N34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34"/>
  <sheetViews>
    <sheetView zoomScale="115" zoomScaleNormal="115" topLeftCell="A4" workbookViewId="0">
      <selection activeCell="I22" sqref="I22:J22"/>
    </sheetView>
  </sheetViews>
  <sheetFormatPr defaultColWidth="9" defaultRowHeight="13.5"/>
  <cols>
    <col min="1" max="1" width="4.25" customWidth="1"/>
    <col min="2" max="2" width="8.125" customWidth="1"/>
    <col min="3" max="3" width="7.25" customWidth="1"/>
    <col min="4" max="4" width="8" customWidth="1"/>
    <col min="5" max="5" width="10.375"/>
    <col min="6" max="6" width="1.625" customWidth="1"/>
    <col min="7" max="7" width="11" customWidth="1"/>
    <col min="8" max="8" width="9.75" customWidth="1"/>
    <col min="9" max="9" width="2.25" customWidth="1"/>
    <col min="10" max="10" width="4" customWidth="1"/>
    <col min="11" max="11" width="1" hidden="1" customWidth="1"/>
    <col min="12" max="12" width="6.625" customWidth="1"/>
    <col min="13" max="13" width="0.875" hidden="1" customWidth="1"/>
    <col min="14" max="14" width="11.5" customWidth="1"/>
  </cols>
  <sheetData>
    <row r="1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0.25" customHeight="1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5.75" customHeight="1" spans="1:14">
      <c r="A3" s="3" t="s">
        <v>62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14.25" customHeight="1" spans="1:14">
      <c r="A4" s="4" t="s">
        <v>3</v>
      </c>
      <c r="B4" s="4"/>
      <c r="C4" s="18" t="s">
        <v>63</v>
      </c>
      <c r="D4" s="5"/>
      <c r="E4" s="5"/>
      <c r="F4" s="5"/>
      <c r="G4" s="5"/>
      <c r="H4" s="5"/>
      <c r="I4" s="5"/>
      <c r="J4" s="5"/>
      <c r="K4" s="5"/>
      <c r="L4" s="5"/>
      <c r="M4" s="5"/>
      <c r="N4" s="5"/>
    </row>
    <row r="5" ht="30" customHeight="1" spans="1:14">
      <c r="A5" s="4" t="s">
        <v>5</v>
      </c>
      <c r="B5" s="4"/>
      <c r="C5" s="5" t="s">
        <v>6</v>
      </c>
      <c r="D5" s="5"/>
      <c r="E5" s="5"/>
      <c r="F5" s="5"/>
      <c r="G5" s="5"/>
      <c r="H5" s="4" t="s">
        <v>7</v>
      </c>
      <c r="I5" s="4"/>
      <c r="J5" s="5" t="s">
        <v>8</v>
      </c>
      <c r="K5" s="5"/>
      <c r="L5" s="5"/>
      <c r="M5" s="5"/>
      <c r="N5" s="5"/>
    </row>
    <row r="6" ht="14.25" customHeight="1" spans="1:14">
      <c r="A6" s="4" t="s">
        <v>9</v>
      </c>
      <c r="B6" s="4"/>
      <c r="C6" s="18" t="s">
        <v>64</v>
      </c>
      <c r="D6" s="5"/>
      <c r="E6" s="5"/>
      <c r="F6" s="5"/>
      <c r="G6" s="5"/>
      <c r="H6" s="4" t="s">
        <v>11</v>
      </c>
      <c r="I6" s="4"/>
      <c r="J6" s="5" t="s">
        <v>12</v>
      </c>
      <c r="K6" s="5"/>
      <c r="L6" s="5"/>
      <c r="M6" s="5"/>
      <c r="N6" s="5"/>
    </row>
    <row r="7" ht="14.25" customHeight="1" spans="1:14">
      <c r="A7" s="6" t="s">
        <v>13</v>
      </c>
      <c r="B7" s="7"/>
      <c r="C7" s="4"/>
      <c r="D7" s="4"/>
      <c r="E7" s="4" t="s">
        <v>14</v>
      </c>
      <c r="F7" s="4" t="s">
        <v>15</v>
      </c>
      <c r="G7" s="4"/>
      <c r="H7" s="4" t="s">
        <v>16</v>
      </c>
      <c r="I7" s="4"/>
      <c r="J7" s="4" t="s">
        <v>17</v>
      </c>
      <c r="K7" s="4"/>
      <c r="L7" s="4" t="s">
        <v>18</v>
      </c>
      <c r="M7" s="4"/>
      <c r="N7" s="4" t="s">
        <v>19</v>
      </c>
    </row>
    <row r="8" ht="14.25" customHeight="1" spans="1:14">
      <c r="A8" s="7"/>
      <c r="B8" s="7"/>
      <c r="C8" s="8" t="s">
        <v>20</v>
      </c>
      <c r="D8" s="8"/>
      <c r="E8" s="5">
        <v>1510000</v>
      </c>
      <c r="F8" s="5">
        <v>1330000</v>
      </c>
      <c r="G8" s="5"/>
      <c r="H8" s="5">
        <v>1330000</v>
      </c>
      <c r="I8" s="5"/>
      <c r="J8" s="4">
        <v>10</v>
      </c>
      <c r="K8" s="4"/>
      <c r="L8" s="39">
        <f>H8/F8</f>
        <v>1</v>
      </c>
      <c r="M8" s="39"/>
      <c r="N8" s="26">
        <f>ROUND((H8/F8)*10,1)</f>
        <v>10</v>
      </c>
    </row>
    <row r="9" ht="15" customHeight="1" spans="1:14">
      <c r="A9" s="7"/>
      <c r="B9" s="7"/>
      <c r="C9" s="4" t="s">
        <v>21</v>
      </c>
      <c r="D9" s="4"/>
      <c r="E9" s="5">
        <v>1510000</v>
      </c>
      <c r="F9" s="5">
        <v>1330000</v>
      </c>
      <c r="G9" s="5"/>
      <c r="H9" s="5">
        <v>1330000</v>
      </c>
      <c r="I9" s="5"/>
      <c r="J9" s="5" t="s">
        <v>22</v>
      </c>
      <c r="K9" s="5"/>
      <c r="L9" s="39">
        <f>H9/F9</f>
        <v>1</v>
      </c>
      <c r="M9" s="39"/>
      <c r="N9" s="5" t="s">
        <v>22</v>
      </c>
    </row>
    <row r="10" ht="15" customHeight="1" spans="1:14">
      <c r="A10" s="7"/>
      <c r="B10" s="7"/>
      <c r="C10" s="4" t="s">
        <v>23</v>
      </c>
      <c r="D10" s="4"/>
      <c r="E10" s="5"/>
      <c r="F10" s="5"/>
      <c r="G10" s="5"/>
      <c r="H10" s="5"/>
      <c r="I10" s="5"/>
      <c r="J10" s="5" t="s">
        <v>22</v>
      </c>
      <c r="K10" s="5"/>
      <c r="L10" s="5"/>
      <c r="M10" s="5"/>
      <c r="N10" s="5" t="s">
        <v>22</v>
      </c>
    </row>
    <row r="11" ht="15" customHeight="1" spans="1:14">
      <c r="A11" s="7"/>
      <c r="B11" s="7"/>
      <c r="C11" s="4" t="s">
        <v>24</v>
      </c>
      <c r="D11" s="4"/>
      <c r="E11" s="5"/>
      <c r="F11" s="5"/>
      <c r="G11" s="5"/>
      <c r="H11" s="5"/>
      <c r="I11" s="5"/>
      <c r="J11" s="5" t="s">
        <v>22</v>
      </c>
      <c r="K11" s="5"/>
      <c r="L11" s="5"/>
      <c r="M11" s="5"/>
      <c r="N11" s="5" t="s">
        <v>22</v>
      </c>
    </row>
    <row r="12" ht="14.25" customHeight="1" spans="1:14">
      <c r="A12" s="4" t="s">
        <v>25</v>
      </c>
      <c r="B12" s="4" t="s">
        <v>26</v>
      </c>
      <c r="C12" s="4"/>
      <c r="D12" s="4"/>
      <c r="E12" s="4"/>
      <c r="F12" s="4"/>
      <c r="G12" s="4"/>
      <c r="H12" s="4" t="s">
        <v>27</v>
      </c>
      <c r="I12" s="4"/>
      <c r="J12" s="4"/>
      <c r="K12" s="4"/>
      <c r="L12" s="4"/>
      <c r="M12" s="4"/>
      <c r="N12" s="4"/>
    </row>
    <row r="13" ht="46" customHeight="1" spans="1:14">
      <c r="A13" s="4"/>
      <c r="B13" s="19" t="s">
        <v>65</v>
      </c>
      <c r="C13" s="20"/>
      <c r="D13" s="20"/>
      <c r="E13" s="20"/>
      <c r="F13" s="20"/>
      <c r="G13" s="20"/>
      <c r="H13" s="30" t="s">
        <v>66</v>
      </c>
      <c r="I13" s="37"/>
      <c r="J13" s="37"/>
      <c r="K13" s="37"/>
      <c r="L13" s="37"/>
      <c r="M13" s="37"/>
      <c r="N13" s="37"/>
    </row>
    <row r="14" spans="1:14">
      <c r="A14" s="6" t="s">
        <v>30</v>
      </c>
      <c r="B14" s="4" t="s">
        <v>31</v>
      </c>
      <c r="C14" s="4" t="s">
        <v>32</v>
      </c>
      <c r="D14" s="4" t="s">
        <v>33</v>
      </c>
      <c r="E14" s="4"/>
      <c r="F14" s="4"/>
      <c r="G14" s="4" t="s">
        <v>34</v>
      </c>
      <c r="H14" s="4" t="s">
        <v>35</v>
      </c>
      <c r="I14" s="4" t="s">
        <v>17</v>
      </c>
      <c r="J14" s="4"/>
      <c r="K14" s="4" t="s">
        <v>19</v>
      </c>
      <c r="L14" s="4"/>
      <c r="M14" s="4" t="s">
        <v>36</v>
      </c>
      <c r="N14" s="4"/>
    </row>
    <row r="15" ht="14.25" customHeight="1" spans="1:14">
      <c r="A15" s="7"/>
      <c r="B15" s="4"/>
      <c r="C15" s="4"/>
      <c r="D15" s="4"/>
      <c r="E15" s="4"/>
      <c r="F15" s="4"/>
      <c r="G15" s="4" t="s">
        <v>37</v>
      </c>
      <c r="H15" s="4" t="s">
        <v>38</v>
      </c>
      <c r="I15" s="4"/>
      <c r="J15" s="4"/>
      <c r="K15" s="4"/>
      <c r="L15" s="4"/>
      <c r="M15" s="4"/>
      <c r="N15" s="4"/>
    </row>
    <row r="16" ht="24" customHeight="1" spans="1:14">
      <c r="A16" s="7"/>
      <c r="B16" s="4" t="s">
        <v>39</v>
      </c>
      <c r="C16" s="4" t="s">
        <v>40</v>
      </c>
      <c r="D16" s="21" t="s">
        <v>67</v>
      </c>
      <c r="E16" s="9"/>
      <c r="F16" s="9"/>
      <c r="G16" s="38">
        <v>2</v>
      </c>
      <c r="H16" s="38">
        <v>2</v>
      </c>
      <c r="I16" s="5">
        <v>10</v>
      </c>
      <c r="J16" s="5"/>
      <c r="K16" s="5">
        <v>10</v>
      </c>
      <c r="L16" s="5"/>
      <c r="M16" s="19"/>
      <c r="N16" s="20"/>
    </row>
    <row r="17" ht="91" customHeight="1" spans="1:14">
      <c r="A17" s="7"/>
      <c r="B17" s="4"/>
      <c r="C17" s="4" t="s">
        <v>43</v>
      </c>
      <c r="D17" s="21" t="s">
        <v>68</v>
      </c>
      <c r="E17" s="9"/>
      <c r="F17" s="9"/>
      <c r="G17" s="5" t="s">
        <v>45</v>
      </c>
      <c r="H17" s="18" t="s">
        <v>46</v>
      </c>
      <c r="I17" s="5">
        <v>20</v>
      </c>
      <c r="J17" s="5"/>
      <c r="K17" s="5">
        <v>20</v>
      </c>
      <c r="L17" s="5"/>
      <c r="M17" s="5"/>
      <c r="N17" s="5"/>
    </row>
    <row r="18" ht="45" customHeight="1" spans="1:14">
      <c r="A18" s="7"/>
      <c r="B18" s="4"/>
      <c r="C18" s="4" t="s">
        <v>47</v>
      </c>
      <c r="D18" s="21" t="s">
        <v>48</v>
      </c>
      <c r="E18" s="9"/>
      <c r="F18" s="9"/>
      <c r="G18" s="5" t="s">
        <v>45</v>
      </c>
      <c r="H18" s="18" t="s">
        <v>46</v>
      </c>
      <c r="I18" s="5">
        <v>10</v>
      </c>
      <c r="J18" s="5"/>
      <c r="K18" s="5">
        <v>10</v>
      </c>
      <c r="L18" s="5"/>
      <c r="M18" s="5"/>
      <c r="N18" s="5"/>
    </row>
    <row r="19" ht="29" customHeight="1" spans="1:14">
      <c r="A19" s="7"/>
      <c r="B19" s="4"/>
      <c r="C19" s="4" t="s">
        <v>49</v>
      </c>
      <c r="D19" s="21" t="s">
        <v>50</v>
      </c>
      <c r="E19" s="9"/>
      <c r="F19" s="9"/>
      <c r="G19" s="18" t="s">
        <v>51</v>
      </c>
      <c r="H19" s="22">
        <v>1</v>
      </c>
      <c r="I19" s="5">
        <v>10</v>
      </c>
      <c r="J19" s="5"/>
      <c r="K19" s="5">
        <v>10</v>
      </c>
      <c r="L19" s="5"/>
      <c r="M19" s="5"/>
      <c r="N19" s="5"/>
    </row>
    <row r="20" ht="67" customHeight="1" spans="1:14">
      <c r="A20" s="7"/>
      <c r="B20" s="41" t="s">
        <v>52</v>
      </c>
      <c r="C20" s="4" t="s">
        <v>53</v>
      </c>
      <c r="D20" s="21" t="s">
        <v>69</v>
      </c>
      <c r="E20" s="9"/>
      <c r="F20" s="9"/>
      <c r="G20" s="5" t="s">
        <v>45</v>
      </c>
      <c r="H20" s="18" t="s">
        <v>46</v>
      </c>
      <c r="I20" s="5">
        <v>30</v>
      </c>
      <c r="J20" s="5"/>
      <c r="K20" s="5">
        <v>30</v>
      </c>
      <c r="L20" s="5"/>
      <c r="M20" s="5"/>
      <c r="N20" s="5"/>
    </row>
    <row r="21" ht="42" customHeight="1" spans="1:14">
      <c r="A21" s="7"/>
      <c r="B21" s="24" t="s">
        <v>55</v>
      </c>
      <c r="C21" s="4" t="s">
        <v>56</v>
      </c>
      <c r="D21" s="21" t="s">
        <v>70</v>
      </c>
      <c r="E21" s="9"/>
      <c r="F21" s="9"/>
      <c r="G21" s="5" t="s">
        <v>58</v>
      </c>
      <c r="H21" s="22">
        <v>1</v>
      </c>
      <c r="I21" s="5">
        <v>10</v>
      </c>
      <c r="J21" s="5"/>
      <c r="K21" s="5">
        <v>10</v>
      </c>
      <c r="L21" s="5"/>
      <c r="M21" s="5"/>
      <c r="N21" s="5"/>
    </row>
    <row r="22" spans="1:14">
      <c r="A22" s="13" t="s">
        <v>59</v>
      </c>
      <c r="B22" s="13"/>
      <c r="C22" s="13"/>
      <c r="D22" s="13"/>
      <c r="E22" s="13"/>
      <c r="F22" s="13"/>
      <c r="G22" s="13"/>
      <c r="H22" s="13"/>
      <c r="I22" s="13">
        <v>100</v>
      </c>
      <c r="J22" s="13"/>
      <c r="K22" s="13">
        <f>SUM(K16:L21)+N8</f>
        <v>100</v>
      </c>
      <c r="L22" s="13"/>
      <c r="M22" s="11"/>
      <c r="N22" s="11"/>
    </row>
    <row r="23" spans="1:14">
      <c r="A23" s="14" t="s">
        <v>71</v>
      </c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</row>
    <row r="24" spans="1:14">
      <c r="A24" s="16" t="s">
        <v>61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</row>
    <row r="25" spans="1:14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</row>
    <row r="26" spans="1:14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</row>
    <row r="27" spans="1:14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</row>
    <row r="28" spans="1:14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</row>
    <row r="29" spans="1:14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</row>
    <row r="30" spans="1:14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</row>
    <row r="31" spans="1:14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</row>
    <row r="32" spans="1:14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</row>
    <row r="33" spans="1:14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</row>
    <row r="34" spans="1:14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</row>
  </sheetData>
  <mergeCells count="82">
    <mergeCell ref="A1:N1"/>
    <mergeCell ref="A2:N2"/>
    <mergeCell ref="A3:N3"/>
    <mergeCell ref="A4:B4"/>
    <mergeCell ref="C4:N4"/>
    <mergeCell ref="A5:B5"/>
    <mergeCell ref="C5:G5"/>
    <mergeCell ref="H5:I5"/>
    <mergeCell ref="J5:N5"/>
    <mergeCell ref="A6:B6"/>
    <mergeCell ref="C6:G6"/>
    <mergeCell ref="H6:I6"/>
    <mergeCell ref="J6:N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C10:D10"/>
    <mergeCell ref="F10:G10"/>
    <mergeCell ref="H10:I10"/>
    <mergeCell ref="J10:K10"/>
    <mergeCell ref="L10:M10"/>
    <mergeCell ref="C11:D11"/>
    <mergeCell ref="F11:G11"/>
    <mergeCell ref="H11:I11"/>
    <mergeCell ref="J11:K11"/>
    <mergeCell ref="L11:M11"/>
    <mergeCell ref="B12:G12"/>
    <mergeCell ref="H12:N12"/>
    <mergeCell ref="B13:G13"/>
    <mergeCell ref="H13:N13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A22:H22"/>
    <mergeCell ref="I22:J22"/>
    <mergeCell ref="K22:L22"/>
    <mergeCell ref="M22:N22"/>
    <mergeCell ref="A23:N23"/>
    <mergeCell ref="A12:A13"/>
    <mergeCell ref="A14:A21"/>
    <mergeCell ref="B14:B15"/>
    <mergeCell ref="B16:B19"/>
    <mergeCell ref="C14:C15"/>
    <mergeCell ref="A7:B11"/>
    <mergeCell ref="D14:F15"/>
    <mergeCell ref="I14:J15"/>
    <mergeCell ref="K14:L15"/>
    <mergeCell ref="M14:N15"/>
    <mergeCell ref="A24:N34"/>
  </mergeCells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35"/>
  <sheetViews>
    <sheetView zoomScale="115" zoomScaleNormal="115" topLeftCell="A10" workbookViewId="0">
      <selection activeCell="P18" sqref="P18"/>
    </sheetView>
  </sheetViews>
  <sheetFormatPr defaultColWidth="9" defaultRowHeight="13.5"/>
  <cols>
    <col min="1" max="1" width="4.25" customWidth="1"/>
    <col min="2" max="2" width="8.125" customWidth="1"/>
    <col min="3" max="3" width="7.25" customWidth="1"/>
    <col min="4" max="4" width="8" customWidth="1"/>
    <col min="5" max="5" width="10.375"/>
    <col min="6" max="6" width="1.625" customWidth="1"/>
    <col min="7" max="7" width="11" customWidth="1"/>
    <col min="8" max="8" width="9.75" customWidth="1"/>
    <col min="9" max="9" width="2.25" customWidth="1"/>
    <col min="10" max="10" width="4" customWidth="1"/>
    <col min="11" max="11" width="1" hidden="1" customWidth="1"/>
    <col min="12" max="12" width="6.625" customWidth="1"/>
    <col min="13" max="13" width="0.875" hidden="1" customWidth="1"/>
    <col min="14" max="14" width="11.5" customWidth="1"/>
  </cols>
  <sheetData>
    <row r="1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0.25" customHeight="1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5.75" customHeight="1" spans="1:14">
      <c r="A3" s="3" t="s">
        <v>62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14.25" customHeight="1" spans="1:14">
      <c r="A4" s="4" t="s">
        <v>3</v>
      </c>
      <c r="B4" s="4"/>
      <c r="C4" s="18" t="s">
        <v>72</v>
      </c>
      <c r="D4" s="5"/>
      <c r="E4" s="5"/>
      <c r="F4" s="5"/>
      <c r="G4" s="5"/>
      <c r="H4" s="5"/>
      <c r="I4" s="5"/>
      <c r="J4" s="5"/>
      <c r="K4" s="5"/>
      <c r="L4" s="5"/>
      <c r="M4" s="5"/>
      <c r="N4" s="5"/>
    </row>
    <row r="5" ht="30" customHeight="1" spans="1:14">
      <c r="A5" s="4" t="s">
        <v>5</v>
      </c>
      <c r="B5" s="4"/>
      <c r="C5" s="5" t="s">
        <v>6</v>
      </c>
      <c r="D5" s="5"/>
      <c r="E5" s="5"/>
      <c r="F5" s="5"/>
      <c r="G5" s="5"/>
      <c r="H5" s="4" t="s">
        <v>7</v>
      </c>
      <c r="I5" s="4"/>
      <c r="J5" s="5" t="s">
        <v>8</v>
      </c>
      <c r="K5" s="5"/>
      <c r="L5" s="5"/>
      <c r="M5" s="5"/>
      <c r="N5" s="5"/>
    </row>
    <row r="6" ht="14.25" customHeight="1" spans="1:14">
      <c r="A6" s="4" t="s">
        <v>9</v>
      </c>
      <c r="B6" s="4"/>
      <c r="C6" s="18" t="s">
        <v>73</v>
      </c>
      <c r="D6" s="5"/>
      <c r="E6" s="5"/>
      <c r="F6" s="5"/>
      <c r="G6" s="5"/>
      <c r="H6" s="4" t="s">
        <v>11</v>
      </c>
      <c r="I6" s="4"/>
      <c r="J6" s="5" t="s">
        <v>12</v>
      </c>
      <c r="K6" s="5"/>
      <c r="L6" s="5"/>
      <c r="M6" s="5"/>
      <c r="N6" s="5"/>
    </row>
    <row r="7" ht="14.25" customHeight="1" spans="1:14">
      <c r="A7" s="6" t="s">
        <v>13</v>
      </c>
      <c r="B7" s="7"/>
      <c r="C7" s="4"/>
      <c r="D7" s="4"/>
      <c r="E7" s="4" t="s">
        <v>14</v>
      </c>
      <c r="F7" s="4" t="s">
        <v>15</v>
      </c>
      <c r="G7" s="4"/>
      <c r="H7" s="4" t="s">
        <v>16</v>
      </c>
      <c r="I7" s="4"/>
      <c r="J7" s="4" t="s">
        <v>17</v>
      </c>
      <c r="K7" s="4"/>
      <c r="L7" s="4" t="s">
        <v>18</v>
      </c>
      <c r="M7" s="4"/>
      <c r="N7" s="4" t="s">
        <v>19</v>
      </c>
    </row>
    <row r="8" ht="14.25" customHeight="1" spans="1:14">
      <c r="A8" s="7"/>
      <c r="B8" s="7"/>
      <c r="C8" s="8" t="s">
        <v>20</v>
      </c>
      <c r="D8" s="8"/>
      <c r="E8" s="5">
        <v>300000</v>
      </c>
      <c r="F8" s="27">
        <v>300000</v>
      </c>
      <c r="G8" s="29"/>
      <c r="H8" s="5">
        <v>300000</v>
      </c>
      <c r="I8" s="5"/>
      <c r="J8" s="4">
        <v>10</v>
      </c>
      <c r="K8" s="4"/>
      <c r="L8" s="39">
        <f>H8/F8</f>
        <v>1</v>
      </c>
      <c r="M8" s="39"/>
      <c r="N8" s="26">
        <f>ROUND((H8/F8)*10,1)</f>
        <v>10</v>
      </c>
    </row>
    <row r="9" ht="15" customHeight="1" spans="1:14">
      <c r="A9" s="7"/>
      <c r="B9" s="7"/>
      <c r="C9" s="4" t="s">
        <v>21</v>
      </c>
      <c r="D9" s="4"/>
      <c r="E9" s="5">
        <v>300000</v>
      </c>
      <c r="F9" s="27">
        <v>300000</v>
      </c>
      <c r="G9" s="29">
        <v>100000</v>
      </c>
      <c r="H9" s="5">
        <v>300000</v>
      </c>
      <c r="I9" s="5"/>
      <c r="J9" s="5" t="s">
        <v>22</v>
      </c>
      <c r="K9" s="5"/>
      <c r="L9" s="39">
        <f>H9/F9</f>
        <v>1</v>
      </c>
      <c r="M9" s="39"/>
      <c r="N9" s="5" t="s">
        <v>22</v>
      </c>
    </row>
    <row r="10" ht="15" customHeight="1" spans="1:14">
      <c r="A10" s="7"/>
      <c r="B10" s="7"/>
      <c r="C10" s="4" t="s">
        <v>23</v>
      </c>
      <c r="D10" s="4"/>
      <c r="E10" s="5"/>
      <c r="F10" s="5"/>
      <c r="G10" s="5"/>
      <c r="H10" s="5"/>
      <c r="I10" s="5"/>
      <c r="J10" s="5" t="s">
        <v>22</v>
      </c>
      <c r="K10" s="5"/>
      <c r="L10" s="5"/>
      <c r="M10" s="5"/>
      <c r="N10" s="5" t="s">
        <v>22</v>
      </c>
    </row>
    <row r="11" ht="15" customHeight="1" spans="1:14">
      <c r="A11" s="7"/>
      <c r="B11" s="7"/>
      <c r="C11" s="4" t="s">
        <v>24</v>
      </c>
      <c r="D11" s="4"/>
      <c r="E11" s="5"/>
      <c r="F11" s="5"/>
      <c r="G11" s="5"/>
      <c r="H11" s="5"/>
      <c r="I11" s="5"/>
      <c r="J11" s="5" t="s">
        <v>22</v>
      </c>
      <c r="K11" s="5"/>
      <c r="L11" s="5"/>
      <c r="M11" s="5"/>
      <c r="N11" s="5" t="s">
        <v>22</v>
      </c>
    </row>
    <row r="12" ht="14.25" customHeight="1" spans="1:14">
      <c r="A12" s="4" t="s">
        <v>25</v>
      </c>
      <c r="B12" s="4" t="s">
        <v>26</v>
      </c>
      <c r="C12" s="4"/>
      <c r="D12" s="4"/>
      <c r="E12" s="4"/>
      <c r="F12" s="4"/>
      <c r="G12" s="4"/>
      <c r="H12" s="4" t="s">
        <v>27</v>
      </c>
      <c r="I12" s="4"/>
      <c r="J12" s="4"/>
      <c r="K12" s="4"/>
      <c r="L12" s="4"/>
      <c r="M12" s="4"/>
      <c r="N12" s="4"/>
    </row>
    <row r="13" ht="90" customHeight="1" spans="1:14">
      <c r="A13" s="4"/>
      <c r="B13" s="19" t="s">
        <v>74</v>
      </c>
      <c r="C13" s="20"/>
      <c r="D13" s="20"/>
      <c r="E13" s="20"/>
      <c r="F13" s="20"/>
      <c r="G13" s="20"/>
      <c r="H13" s="30" t="s">
        <v>75</v>
      </c>
      <c r="I13" s="37"/>
      <c r="J13" s="37"/>
      <c r="K13" s="37"/>
      <c r="L13" s="37"/>
      <c r="M13" s="37"/>
      <c r="N13" s="37"/>
    </row>
    <row r="14" spans="1:14">
      <c r="A14" s="6" t="s">
        <v>30</v>
      </c>
      <c r="B14" s="4" t="s">
        <v>31</v>
      </c>
      <c r="C14" s="4" t="s">
        <v>32</v>
      </c>
      <c r="D14" s="4" t="s">
        <v>33</v>
      </c>
      <c r="E14" s="4"/>
      <c r="F14" s="4"/>
      <c r="G14" s="4" t="s">
        <v>34</v>
      </c>
      <c r="H14" s="4" t="s">
        <v>35</v>
      </c>
      <c r="I14" s="4" t="s">
        <v>17</v>
      </c>
      <c r="J14" s="4"/>
      <c r="K14" s="4" t="s">
        <v>19</v>
      </c>
      <c r="L14" s="4"/>
      <c r="M14" s="4" t="s">
        <v>36</v>
      </c>
      <c r="N14" s="4"/>
    </row>
    <row r="15" ht="14.25" customHeight="1" spans="1:14">
      <c r="A15" s="7"/>
      <c r="B15" s="4"/>
      <c r="C15" s="4"/>
      <c r="D15" s="4"/>
      <c r="E15" s="4"/>
      <c r="F15" s="4"/>
      <c r="G15" s="4" t="s">
        <v>37</v>
      </c>
      <c r="H15" s="4" t="s">
        <v>38</v>
      </c>
      <c r="I15" s="4"/>
      <c r="J15" s="4"/>
      <c r="K15" s="4"/>
      <c r="L15" s="4"/>
      <c r="M15" s="4"/>
      <c r="N15" s="4"/>
    </row>
    <row r="16" ht="24" customHeight="1" spans="1:14">
      <c r="A16" s="7"/>
      <c r="B16" s="4" t="s">
        <v>39</v>
      </c>
      <c r="C16" s="4" t="s">
        <v>40</v>
      </c>
      <c r="D16" s="21" t="s">
        <v>76</v>
      </c>
      <c r="E16" s="9"/>
      <c r="F16" s="9"/>
      <c r="G16" s="38">
        <v>12</v>
      </c>
      <c r="H16" s="38">
        <v>12</v>
      </c>
      <c r="I16" s="5">
        <v>12.5</v>
      </c>
      <c r="J16" s="5"/>
      <c r="K16" s="5">
        <v>12.5</v>
      </c>
      <c r="L16" s="5"/>
      <c r="M16" s="19"/>
      <c r="N16" s="20"/>
    </row>
    <row r="17" ht="26" customHeight="1" spans="1:14">
      <c r="A17" s="7"/>
      <c r="B17" s="4"/>
      <c r="C17" s="4" t="s">
        <v>43</v>
      </c>
      <c r="D17" s="21" t="s">
        <v>77</v>
      </c>
      <c r="E17" s="9"/>
      <c r="F17" s="9"/>
      <c r="G17" s="5" t="s">
        <v>45</v>
      </c>
      <c r="H17" s="18" t="s">
        <v>46</v>
      </c>
      <c r="I17" s="5">
        <v>12.5</v>
      </c>
      <c r="J17" s="5"/>
      <c r="K17" s="5">
        <v>12.5</v>
      </c>
      <c r="L17" s="5"/>
      <c r="M17" s="5"/>
      <c r="N17" s="5"/>
    </row>
    <row r="18" ht="45" customHeight="1" spans="1:14">
      <c r="A18" s="7"/>
      <c r="B18" s="4"/>
      <c r="C18" s="4" t="s">
        <v>47</v>
      </c>
      <c r="D18" s="21" t="s">
        <v>78</v>
      </c>
      <c r="E18" s="9"/>
      <c r="F18" s="9"/>
      <c r="G18" s="5" t="s">
        <v>45</v>
      </c>
      <c r="H18" s="18" t="s">
        <v>46</v>
      </c>
      <c r="I18" s="5">
        <v>12.5</v>
      </c>
      <c r="J18" s="5"/>
      <c r="K18" s="5">
        <v>12.5</v>
      </c>
      <c r="L18" s="5"/>
      <c r="M18" s="5"/>
      <c r="N18" s="5"/>
    </row>
    <row r="19" ht="29" customHeight="1" spans="1:14">
      <c r="A19" s="7"/>
      <c r="B19" s="4"/>
      <c r="C19" s="4" t="s">
        <v>49</v>
      </c>
      <c r="D19" s="21" t="s">
        <v>50</v>
      </c>
      <c r="E19" s="9"/>
      <c r="F19" s="9"/>
      <c r="G19" s="18" t="s">
        <v>51</v>
      </c>
      <c r="H19" s="22">
        <v>1</v>
      </c>
      <c r="I19" s="5">
        <v>12.5</v>
      </c>
      <c r="J19" s="5"/>
      <c r="K19" s="5">
        <v>12.5</v>
      </c>
      <c r="L19" s="5"/>
      <c r="M19" s="5"/>
      <c r="N19" s="5"/>
    </row>
    <row r="20" ht="67" customHeight="1" spans="1:14">
      <c r="A20" s="7"/>
      <c r="B20" s="41" t="s">
        <v>52</v>
      </c>
      <c r="C20" s="4" t="s">
        <v>53</v>
      </c>
      <c r="D20" s="21" t="s">
        <v>79</v>
      </c>
      <c r="E20" s="9"/>
      <c r="F20" s="9"/>
      <c r="G20" s="5" t="s">
        <v>45</v>
      </c>
      <c r="H20" s="18" t="s">
        <v>46</v>
      </c>
      <c r="I20" s="5">
        <v>15</v>
      </c>
      <c r="J20" s="5"/>
      <c r="K20" s="5">
        <v>15</v>
      </c>
      <c r="L20" s="5"/>
      <c r="M20" s="5"/>
      <c r="N20" s="5"/>
    </row>
    <row r="21" ht="41" customHeight="1" spans="1:14">
      <c r="A21" s="7"/>
      <c r="B21" s="42"/>
      <c r="C21" s="4" t="s">
        <v>53</v>
      </c>
      <c r="D21" s="21" t="s">
        <v>80</v>
      </c>
      <c r="E21" s="9"/>
      <c r="F21" s="9"/>
      <c r="G21" s="5" t="s">
        <v>45</v>
      </c>
      <c r="H21" s="18" t="s">
        <v>46</v>
      </c>
      <c r="I21" s="5">
        <v>15</v>
      </c>
      <c r="J21" s="5"/>
      <c r="K21" s="5"/>
      <c r="L21" s="5">
        <v>15</v>
      </c>
      <c r="M21" s="5"/>
      <c r="N21" s="5"/>
    </row>
    <row r="22" ht="42" customHeight="1" spans="1:14">
      <c r="A22" s="7"/>
      <c r="B22" s="24" t="s">
        <v>55</v>
      </c>
      <c r="C22" s="4" t="s">
        <v>56</v>
      </c>
      <c r="D22" s="21" t="s">
        <v>81</v>
      </c>
      <c r="E22" s="9"/>
      <c r="F22" s="9"/>
      <c r="G22" s="5" t="s">
        <v>82</v>
      </c>
      <c r="H22" s="22">
        <v>1</v>
      </c>
      <c r="I22" s="5">
        <v>10</v>
      </c>
      <c r="J22" s="5"/>
      <c r="K22" s="5">
        <v>10</v>
      </c>
      <c r="L22" s="5"/>
      <c r="M22" s="5"/>
      <c r="N22" s="5"/>
    </row>
    <row r="23" spans="1:14">
      <c r="A23" s="13" t="s">
        <v>59</v>
      </c>
      <c r="B23" s="13"/>
      <c r="C23" s="13"/>
      <c r="D23" s="13"/>
      <c r="E23" s="13"/>
      <c r="F23" s="13"/>
      <c r="G23" s="13"/>
      <c r="H23" s="13"/>
      <c r="I23" s="13">
        <f>SUM(I16:J22)+J8</f>
        <v>100</v>
      </c>
      <c r="J23" s="13"/>
      <c r="K23" s="13">
        <f>SUM(K16:L22)+N8</f>
        <v>100</v>
      </c>
      <c r="L23" s="13"/>
      <c r="M23" s="11"/>
      <c r="N23" s="11"/>
    </row>
    <row r="24" spans="1:14">
      <c r="A24" s="14" t="s">
        <v>83</v>
      </c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</row>
    <row r="25" spans="1:14">
      <c r="A25" s="16" t="s">
        <v>61</v>
      </c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</row>
    <row r="26" spans="1:14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</row>
    <row r="27" spans="1:14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</row>
    <row r="28" spans="1:14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</row>
    <row r="29" spans="1:14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</row>
    <row r="30" spans="1:14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</row>
    <row r="31" spans="1:14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</row>
    <row r="32" spans="1:14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</row>
    <row r="33" spans="1:14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</row>
    <row r="34" spans="1:14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</row>
    <row r="35" spans="1:14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</row>
  </sheetData>
  <mergeCells count="85">
    <mergeCell ref="A1:N1"/>
    <mergeCell ref="A2:N2"/>
    <mergeCell ref="A3:N3"/>
    <mergeCell ref="A4:B4"/>
    <mergeCell ref="C4:N4"/>
    <mergeCell ref="A5:B5"/>
    <mergeCell ref="C5:G5"/>
    <mergeCell ref="H5:I5"/>
    <mergeCell ref="J5:N5"/>
    <mergeCell ref="A6:B6"/>
    <mergeCell ref="C6:G6"/>
    <mergeCell ref="H6:I6"/>
    <mergeCell ref="J6:N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C10:D10"/>
    <mergeCell ref="F10:G10"/>
    <mergeCell ref="H10:I10"/>
    <mergeCell ref="J10:K10"/>
    <mergeCell ref="L10:M10"/>
    <mergeCell ref="C11:D11"/>
    <mergeCell ref="F11:G11"/>
    <mergeCell ref="H11:I11"/>
    <mergeCell ref="J11:K11"/>
    <mergeCell ref="L11:M11"/>
    <mergeCell ref="B12:G12"/>
    <mergeCell ref="H12:N12"/>
    <mergeCell ref="B13:G13"/>
    <mergeCell ref="H13:N13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D22:F22"/>
    <mergeCell ref="I22:J22"/>
    <mergeCell ref="K22:L22"/>
    <mergeCell ref="M22:N22"/>
    <mergeCell ref="A23:H23"/>
    <mergeCell ref="I23:J23"/>
    <mergeCell ref="K23:L23"/>
    <mergeCell ref="M23:N23"/>
    <mergeCell ref="A24:N24"/>
    <mergeCell ref="A12:A13"/>
    <mergeCell ref="A14:A22"/>
    <mergeCell ref="B14:B15"/>
    <mergeCell ref="B16:B19"/>
    <mergeCell ref="B20:B21"/>
    <mergeCell ref="C14:C15"/>
    <mergeCell ref="A7:B11"/>
    <mergeCell ref="D14:F15"/>
    <mergeCell ref="I14:J15"/>
    <mergeCell ref="K14:L15"/>
    <mergeCell ref="M14:N15"/>
    <mergeCell ref="A25:N35"/>
  </mergeCells>
  <pageMargins left="0.75" right="0.75" top="1" bottom="1" header="0.511805555555556" footer="0.511805555555556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35"/>
  <sheetViews>
    <sheetView zoomScale="115" zoomScaleNormal="115" workbookViewId="0">
      <selection activeCell="D17" sqref="D17:F17"/>
    </sheetView>
  </sheetViews>
  <sheetFormatPr defaultColWidth="9" defaultRowHeight="13.5"/>
  <cols>
    <col min="1" max="1" width="4.25" customWidth="1"/>
    <col min="2" max="2" width="8.125" customWidth="1"/>
    <col min="3" max="3" width="7.25" customWidth="1"/>
    <col min="4" max="4" width="8" customWidth="1"/>
    <col min="5" max="5" width="10.375"/>
    <col min="6" max="6" width="1.625" customWidth="1"/>
    <col min="7" max="7" width="11" customWidth="1"/>
    <col min="8" max="8" width="9.75" customWidth="1"/>
    <col min="9" max="9" width="2.25" customWidth="1"/>
    <col min="10" max="10" width="4" customWidth="1"/>
    <col min="11" max="11" width="1" hidden="1" customWidth="1"/>
    <col min="12" max="12" width="6.625" customWidth="1"/>
    <col min="13" max="13" width="0.875" hidden="1" customWidth="1"/>
    <col min="14" max="14" width="11.5" customWidth="1"/>
  </cols>
  <sheetData>
    <row r="1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0.25" customHeight="1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5.75" customHeight="1" spans="1:14">
      <c r="A3" s="3" t="s">
        <v>62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14.25" customHeight="1" spans="1:14">
      <c r="A4" s="4" t="s">
        <v>3</v>
      </c>
      <c r="B4" s="4"/>
      <c r="C4" s="18" t="s">
        <v>84</v>
      </c>
      <c r="D4" s="5"/>
      <c r="E4" s="5"/>
      <c r="F4" s="5"/>
      <c r="G4" s="5"/>
      <c r="H4" s="5"/>
      <c r="I4" s="5"/>
      <c r="J4" s="5"/>
      <c r="K4" s="5"/>
      <c r="L4" s="5"/>
      <c r="M4" s="5"/>
      <c r="N4" s="5"/>
    </row>
    <row r="5" ht="30" customHeight="1" spans="1:14">
      <c r="A5" s="4" t="s">
        <v>5</v>
      </c>
      <c r="B5" s="4"/>
      <c r="C5" s="5" t="s">
        <v>6</v>
      </c>
      <c r="D5" s="5"/>
      <c r="E5" s="5"/>
      <c r="F5" s="5"/>
      <c r="G5" s="5"/>
      <c r="H5" s="4" t="s">
        <v>7</v>
      </c>
      <c r="I5" s="4"/>
      <c r="J5" s="5" t="s">
        <v>8</v>
      </c>
      <c r="K5" s="5"/>
      <c r="L5" s="5"/>
      <c r="M5" s="5"/>
      <c r="N5" s="5"/>
    </row>
    <row r="6" ht="14.25" customHeight="1" spans="1:14">
      <c r="A6" s="4" t="s">
        <v>9</v>
      </c>
      <c r="B6" s="4"/>
      <c r="C6" s="18" t="s">
        <v>85</v>
      </c>
      <c r="D6" s="5"/>
      <c r="E6" s="5"/>
      <c r="F6" s="5"/>
      <c r="G6" s="5"/>
      <c r="H6" s="4" t="s">
        <v>11</v>
      </c>
      <c r="I6" s="4"/>
      <c r="J6" s="5" t="s">
        <v>12</v>
      </c>
      <c r="K6" s="5"/>
      <c r="L6" s="5"/>
      <c r="M6" s="5"/>
      <c r="N6" s="5"/>
    </row>
    <row r="7" ht="14.25" customHeight="1" spans="1:14">
      <c r="A7" s="6" t="s">
        <v>13</v>
      </c>
      <c r="B7" s="7"/>
      <c r="C7" s="4"/>
      <c r="D7" s="4"/>
      <c r="E7" s="4" t="s">
        <v>14</v>
      </c>
      <c r="F7" s="4" t="s">
        <v>15</v>
      </c>
      <c r="G7" s="4"/>
      <c r="H7" s="4" t="s">
        <v>16</v>
      </c>
      <c r="I7" s="4"/>
      <c r="J7" s="4" t="s">
        <v>17</v>
      </c>
      <c r="K7" s="4"/>
      <c r="L7" s="4" t="s">
        <v>18</v>
      </c>
      <c r="M7" s="4"/>
      <c r="N7" s="4" t="s">
        <v>19</v>
      </c>
    </row>
    <row r="8" ht="14.25" customHeight="1" spans="1:14">
      <c r="A8" s="7"/>
      <c r="B8" s="7"/>
      <c r="C8" s="8" t="s">
        <v>20</v>
      </c>
      <c r="D8" s="8"/>
      <c r="E8" s="5">
        <v>0</v>
      </c>
      <c r="F8" s="27">
        <v>8113731</v>
      </c>
      <c r="G8" s="29"/>
      <c r="H8" s="5">
        <v>8113731</v>
      </c>
      <c r="I8" s="5"/>
      <c r="J8" s="4">
        <v>10</v>
      </c>
      <c r="K8" s="4"/>
      <c r="L8" s="39">
        <f>H8/F8</f>
        <v>1</v>
      </c>
      <c r="M8" s="39"/>
      <c r="N8" s="26">
        <f>ROUND((H8/F8)*10,1)</f>
        <v>10</v>
      </c>
    </row>
    <row r="9" ht="15" customHeight="1" spans="1:14">
      <c r="A9" s="7"/>
      <c r="B9" s="7"/>
      <c r="C9" s="4" t="s">
        <v>21</v>
      </c>
      <c r="D9" s="4"/>
      <c r="E9" s="5">
        <v>0</v>
      </c>
      <c r="F9" s="27">
        <v>8113731</v>
      </c>
      <c r="G9" s="29">
        <v>100000</v>
      </c>
      <c r="H9" s="5">
        <v>8113731</v>
      </c>
      <c r="I9" s="5"/>
      <c r="J9" s="5" t="s">
        <v>22</v>
      </c>
      <c r="K9" s="5"/>
      <c r="L9" s="39">
        <f>H9/F9</f>
        <v>1</v>
      </c>
      <c r="M9" s="39"/>
      <c r="N9" s="5" t="s">
        <v>22</v>
      </c>
    </row>
    <row r="10" ht="15" customHeight="1" spans="1:14">
      <c r="A10" s="7"/>
      <c r="B10" s="7"/>
      <c r="C10" s="4" t="s">
        <v>23</v>
      </c>
      <c r="D10" s="4"/>
      <c r="E10" s="5"/>
      <c r="F10" s="5"/>
      <c r="G10" s="5"/>
      <c r="H10" s="5"/>
      <c r="I10" s="5"/>
      <c r="J10" s="5" t="s">
        <v>22</v>
      </c>
      <c r="K10" s="5"/>
      <c r="L10" s="5"/>
      <c r="M10" s="5"/>
      <c r="N10" s="5" t="s">
        <v>22</v>
      </c>
    </row>
    <row r="11" ht="15" customHeight="1" spans="1:14">
      <c r="A11" s="7"/>
      <c r="B11" s="7"/>
      <c r="C11" s="4" t="s">
        <v>24</v>
      </c>
      <c r="D11" s="4"/>
      <c r="E11" s="5"/>
      <c r="F11" s="5"/>
      <c r="G11" s="5"/>
      <c r="H11" s="5"/>
      <c r="I11" s="5"/>
      <c r="J11" s="5" t="s">
        <v>22</v>
      </c>
      <c r="K11" s="5"/>
      <c r="L11" s="5"/>
      <c r="M11" s="5"/>
      <c r="N11" s="5" t="s">
        <v>22</v>
      </c>
    </row>
    <row r="12" ht="14.25" customHeight="1" spans="1:14">
      <c r="A12" s="4" t="s">
        <v>25</v>
      </c>
      <c r="B12" s="4" t="s">
        <v>26</v>
      </c>
      <c r="C12" s="4"/>
      <c r="D12" s="4"/>
      <c r="E12" s="4"/>
      <c r="F12" s="4"/>
      <c r="G12" s="4"/>
      <c r="H12" s="4" t="s">
        <v>27</v>
      </c>
      <c r="I12" s="4"/>
      <c r="J12" s="4"/>
      <c r="K12" s="4"/>
      <c r="L12" s="4"/>
      <c r="M12" s="4"/>
      <c r="N12" s="4"/>
    </row>
    <row r="13" ht="46" customHeight="1" spans="1:14">
      <c r="A13" s="4"/>
      <c r="B13" s="19" t="s">
        <v>86</v>
      </c>
      <c r="C13" s="20"/>
      <c r="D13" s="20"/>
      <c r="E13" s="20"/>
      <c r="F13" s="20"/>
      <c r="G13" s="20"/>
      <c r="H13" s="30" t="s">
        <v>87</v>
      </c>
      <c r="I13" s="37"/>
      <c r="J13" s="37"/>
      <c r="K13" s="37"/>
      <c r="L13" s="37"/>
      <c r="M13" s="37"/>
      <c r="N13" s="37"/>
    </row>
    <row r="14" spans="1:14">
      <c r="A14" s="6" t="s">
        <v>30</v>
      </c>
      <c r="B14" s="4" t="s">
        <v>31</v>
      </c>
      <c r="C14" s="4" t="s">
        <v>32</v>
      </c>
      <c r="D14" s="4" t="s">
        <v>33</v>
      </c>
      <c r="E14" s="4"/>
      <c r="F14" s="4"/>
      <c r="G14" s="4" t="s">
        <v>34</v>
      </c>
      <c r="H14" s="4" t="s">
        <v>35</v>
      </c>
      <c r="I14" s="4" t="s">
        <v>17</v>
      </c>
      <c r="J14" s="4"/>
      <c r="K14" s="4" t="s">
        <v>19</v>
      </c>
      <c r="L14" s="4"/>
      <c r="M14" s="4" t="s">
        <v>36</v>
      </c>
      <c r="N14" s="4"/>
    </row>
    <row r="15" ht="14.25" customHeight="1" spans="1:14">
      <c r="A15" s="7"/>
      <c r="B15" s="4"/>
      <c r="C15" s="4"/>
      <c r="D15" s="4"/>
      <c r="E15" s="4"/>
      <c r="F15" s="4"/>
      <c r="G15" s="4" t="s">
        <v>37</v>
      </c>
      <c r="H15" s="4" t="s">
        <v>38</v>
      </c>
      <c r="I15" s="4"/>
      <c r="J15" s="4"/>
      <c r="K15" s="4"/>
      <c r="L15" s="4"/>
      <c r="M15" s="4"/>
      <c r="N15" s="4"/>
    </row>
    <row r="16" ht="24" customHeight="1" spans="1:14">
      <c r="A16" s="7"/>
      <c r="B16" s="4" t="s">
        <v>39</v>
      </c>
      <c r="C16" s="4" t="s">
        <v>40</v>
      </c>
      <c r="D16" s="21" t="s">
        <v>88</v>
      </c>
      <c r="E16" s="9"/>
      <c r="F16" s="9"/>
      <c r="G16" s="38">
        <v>1</v>
      </c>
      <c r="H16" s="38">
        <v>1</v>
      </c>
      <c r="I16" s="5">
        <v>10</v>
      </c>
      <c r="J16" s="5"/>
      <c r="K16" s="5">
        <v>10</v>
      </c>
      <c r="L16" s="5"/>
      <c r="M16" s="19"/>
      <c r="N16" s="20"/>
    </row>
    <row r="17" ht="26" customHeight="1" spans="1:14">
      <c r="A17" s="7"/>
      <c r="B17" s="4"/>
      <c r="C17" s="4" t="s">
        <v>43</v>
      </c>
      <c r="D17" s="21" t="s">
        <v>89</v>
      </c>
      <c r="E17" s="9"/>
      <c r="F17" s="9"/>
      <c r="G17" s="5" t="s">
        <v>45</v>
      </c>
      <c r="H17" s="18" t="s">
        <v>46</v>
      </c>
      <c r="I17" s="5">
        <v>10</v>
      </c>
      <c r="J17" s="5"/>
      <c r="K17" s="5">
        <v>10</v>
      </c>
      <c r="L17" s="5"/>
      <c r="M17" s="5"/>
      <c r="N17" s="5"/>
    </row>
    <row r="18" ht="45" customHeight="1" spans="1:14">
      <c r="A18" s="7"/>
      <c r="B18" s="4"/>
      <c r="C18" s="4" t="s">
        <v>47</v>
      </c>
      <c r="D18" s="21" t="s">
        <v>90</v>
      </c>
      <c r="E18" s="9"/>
      <c r="F18" s="9"/>
      <c r="G18" s="5" t="s">
        <v>45</v>
      </c>
      <c r="H18" s="18" t="s">
        <v>46</v>
      </c>
      <c r="I18" s="5">
        <v>10</v>
      </c>
      <c r="J18" s="5"/>
      <c r="K18" s="5">
        <v>10</v>
      </c>
      <c r="L18" s="5"/>
      <c r="M18" s="5"/>
      <c r="N18" s="5"/>
    </row>
    <row r="19" ht="29" customHeight="1" spans="1:14">
      <c r="A19" s="7"/>
      <c r="B19" s="4"/>
      <c r="C19" s="4" t="s">
        <v>49</v>
      </c>
      <c r="D19" s="21" t="s">
        <v>50</v>
      </c>
      <c r="E19" s="9"/>
      <c r="F19" s="9"/>
      <c r="G19" s="18" t="s">
        <v>51</v>
      </c>
      <c r="H19" s="22">
        <v>1</v>
      </c>
      <c r="I19" s="5">
        <v>20</v>
      </c>
      <c r="J19" s="5"/>
      <c r="K19" s="5">
        <v>20</v>
      </c>
      <c r="L19" s="5"/>
      <c r="M19" s="5"/>
      <c r="N19" s="5"/>
    </row>
    <row r="20" ht="67" customHeight="1" spans="1:14">
      <c r="A20" s="7"/>
      <c r="B20" s="41" t="s">
        <v>52</v>
      </c>
      <c r="C20" s="4" t="s">
        <v>53</v>
      </c>
      <c r="D20" s="21" t="s">
        <v>91</v>
      </c>
      <c r="E20" s="9"/>
      <c r="F20" s="9"/>
      <c r="G20" s="5" t="s">
        <v>45</v>
      </c>
      <c r="H20" s="18" t="s">
        <v>46</v>
      </c>
      <c r="I20" s="5">
        <v>15</v>
      </c>
      <c r="J20" s="5"/>
      <c r="K20" s="5">
        <v>15</v>
      </c>
      <c r="L20" s="5"/>
      <c r="M20" s="5"/>
      <c r="N20" s="5"/>
    </row>
    <row r="21" ht="41" customHeight="1" spans="1:14">
      <c r="A21" s="7"/>
      <c r="B21" s="42"/>
      <c r="C21" s="24" t="s">
        <v>92</v>
      </c>
      <c r="D21" s="21" t="s">
        <v>93</v>
      </c>
      <c r="E21" s="9"/>
      <c r="F21" s="9"/>
      <c r="G21" s="5" t="s">
        <v>45</v>
      </c>
      <c r="H21" s="18" t="s">
        <v>46</v>
      </c>
      <c r="I21" s="5">
        <v>15</v>
      </c>
      <c r="J21" s="5"/>
      <c r="K21" s="5"/>
      <c r="L21" s="5">
        <v>15</v>
      </c>
      <c r="M21" s="5"/>
      <c r="N21" s="5"/>
    </row>
    <row r="22" ht="42" customHeight="1" spans="1:14">
      <c r="A22" s="7"/>
      <c r="B22" s="24" t="s">
        <v>55</v>
      </c>
      <c r="C22" s="4" t="s">
        <v>56</v>
      </c>
      <c r="D22" s="21" t="s">
        <v>94</v>
      </c>
      <c r="E22" s="9"/>
      <c r="F22" s="9"/>
      <c r="G22" s="5" t="s">
        <v>95</v>
      </c>
      <c r="H22" s="22">
        <v>1</v>
      </c>
      <c r="I22" s="5">
        <v>10</v>
      </c>
      <c r="J22" s="5"/>
      <c r="K22" s="5">
        <v>10</v>
      </c>
      <c r="L22" s="5"/>
      <c r="M22" s="5"/>
      <c r="N22" s="5"/>
    </row>
    <row r="23" spans="1:14">
      <c r="A23" s="13" t="s">
        <v>59</v>
      </c>
      <c r="B23" s="13"/>
      <c r="C23" s="13"/>
      <c r="D23" s="13"/>
      <c r="E23" s="13"/>
      <c r="F23" s="13"/>
      <c r="G23" s="13"/>
      <c r="H23" s="13"/>
      <c r="I23" s="13">
        <f>SUM(I16:J22)+J8</f>
        <v>100</v>
      </c>
      <c r="J23" s="13"/>
      <c r="K23" s="13">
        <f>SUM(K16:L22)+N8</f>
        <v>100</v>
      </c>
      <c r="L23" s="13"/>
      <c r="M23" s="11"/>
      <c r="N23" s="11"/>
    </row>
    <row r="24" spans="1:14">
      <c r="A24" s="14" t="s">
        <v>96</v>
      </c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</row>
    <row r="25" spans="1:14">
      <c r="A25" s="16" t="s">
        <v>61</v>
      </c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</row>
    <row r="26" spans="1:14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</row>
    <row r="27" spans="1:14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</row>
    <row r="28" spans="1:14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</row>
    <row r="29" spans="1:14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</row>
    <row r="30" spans="1:14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</row>
    <row r="31" spans="1:14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</row>
    <row r="32" spans="1:14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</row>
    <row r="33" spans="1:14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</row>
    <row r="34" spans="1:14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</row>
    <row r="35" spans="1:14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</row>
  </sheetData>
  <mergeCells count="85">
    <mergeCell ref="A1:N1"/>
    <mergeCell ref="A2:N2"/>
    <mergeCell ref="A3:N3"/>
    <mergeCell ref="A4:B4"/>
    <mergeCell ref="C4:N4"/>
    <mergeCell ref="A5:B5"/>
    <mergeCell ref="C5:G5"/>
    <mergeCell ref="H5:I5"/>
    <mergeCell ref="J5:N5"/>
    <mergeCell ref="A6:B6"/>
    <mergeCell ref="C6:G6"/>
    <mergeCell ref="H6:I6"/>
    <mergeCell ref="J6:N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C10:D10"/>
    <mergeCell ref="F10:G10"/>
    <mergeCell ref="H10:I10"/>
    <mergeCell ref="J10:K10"/>
    <mergeCell ref="L10:M10"/>
    <mergeCell ref="C11:D11"/>
    <mergeCell ref="F11:G11"/>
    <mergeCell ref="H11:I11"/>
    <mergeCell ref="J11:K11"/>
    <mergeCell ref="L11:M11"/>
    <mergeCell ref="B12:G12"/>
    <mergeCell ref="H12:N12"/>
    <mergeCell ref="B13:G13"/>
    <mergeCell ref="H13:N13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D22:F22"/>
    <mergeCell ref="I22:J22"/>
    <mergeCell ref="K22:L22"/>
    <mergeCell ref="M22:N22"/>
    <mergeCell ref="A23:H23"/>
    <mergeCell ref="I23:J23"/>
    <mergeCell ref="K23:L23"/>
    <mergeCell ref="M23:N23"/>
    <mergeCell ref="A24:N24"/>
    <mergeCell ref="A12:A13"/>
    <mergeCell ref="A14:A22"/>
    <mergeCell ref="B14:B15"/>
    <mergeCell ref="B16:B19"/>
    <mergeCell ref="B20:B21"/>
    <mergeCell ref="C14:C15"/>
    <mergeCell ref="A7:B11"/>
    <mergeCell ref="D14:F15"/>
    <mergeCell ref="I14:J15"/>
    <mergeCell ref="K14:L15"/>
    <mergeCell ref="M14:N15"/>
    <mergeCell ref="A25:N35"/>
  </mergeCells>
  <pageMargins left="0.75" right="0.75" top="1" bottom="1" header="0.511805555555556" footer="0.511805555555556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34"/>
  <sheetViews>
    <sheetView zoomScale="115" zoomScaleNormal="115" workbookViewId="0">
      <selection activeCell="K22" sqref="K22:L22"/>
    </sheetView>
  </sheetViews>
  <sheetFormatPr defaultColWidth="9" defaultRowHeight="13.5"/>
  <cols>
    <col min="1" max="1" width="4.25" customWidth="1"/>
    <col min="2" max="2" width="8.125" customWidth="1"/>
    <col min="3" max="3" width="7.25" customWidth="1"/>
    <col min="4" max="4" width="8" customWidth="1"/>
    <col min="5" max="5" width="10.375"/>
    <col min="6" max="6" width="1.625" customWidth="1"/>
    <col min="7" max="7" width="11" customWidth="1"/>
    <col min="8" max="8" width="9.75" customWidth="1"/>
    <col min="9" max="9" width="2.25" customWidth="1"/>
    <col min="10" max="10" width="4" customWidth="1"/>
    <col min="11" max="11" width="1" hidden="1" customWidth="1"/>
    <col min="12" max="12" width="6.625" customWidth="1"/>
    <col min="13" max="13" width="0.875" hidden="1" customWidth="1"/>
    <col min="14" max="14" width="11.5" customWidth="1"/>
  </cols>
  <sheetData>
    <row r="1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0.25" customHeight="1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5.75" customHeight="1" spans="1:14">
      <c r="A3" s="3" t="s">
        <v>62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14.25" customHeight="1" spans="1:14">
      <c r="A4" s="4" t="s">
        <v>3</v>
      </c>
      <c r="B4" s="4"/>
      <c r="C4" s="18" t="s">
        <v>97</v>
      </c>
      <c r="D4" s="5"/>
      <c r="E4" s="5"/>
      <c r="F4" s="5"/>
      <c r="G4" s="5"/>
      <c r="H4" s="5"/>
      <c r="I4" s="5"/>
      <c r="J4" s="5"/>
      <c r="K4" s="5"/>
      <c r="L4" s="5"/>
      <c r="M4" s="5"/>
      <c r="N4" s="5"/>
    </row>
    <row r="5" ht="30" customHeight="1" spans="1:14">
      <c r="A5" s="4" t="s">
        <v>5</v>
      </c>
      <c r="B5" s="4"/>
      <c r="C5" s="5" t="s">
        <v>6</v>
      </c>
      <c r="D5" s="5"/>
      <c r="E5" s="5"/>
      <c r="F5" s="5"/>
      <c r="G5" s="5"/>
      <c r="H5" s="4" t="s">
        <v>7</v>
      </c>
      <c r="I5" s="4"/>
      <c r="J5" s="5" t="s">
        <v>8</v>
      </c>
      <c r="K5" s="5"/>
      <c r="L5" s="5"/>
      <c r="M5" s="5"/>
      <c r="N5" s="5"/>
    </row>
    <row r="6" ht="14.25" customHeight="1" spans="1:14">
      <c r="A6" s="4" t="s">
        <v>9</v>
      </c>
      <c r="B6" s="4"/>
      <c r="C6" s="18" t="s">
        <v>64</v>
      </c>
      <c r="D6" s="5"/>
      <c r="E6" s="5"/>
      <c r="F6" s="5"/>
      <c r="G6" s="5"/>
      <c r="H6" s="4" t="s">
        <v>11</v>
      </c>
      <c r="I6" s="4"/>
      <c r="J6" s="5" t="s">
        <v>12</v>
      </c>
      <c r="K6" s="5"/>
      <c r="L6" s="5"/>
      <c r="M6" s="5"/>
      <c r="N6" s="5"/>
    </row>
    <row r="7" ht="14.25" customHeight="1" spans="1:14">
      <c r="A7" s="6" t="s">
        <v>13</v>
      </c>
      <c r="B7" s="7"/>
      <c r="C7" s="4"/>
      <c r="D7" s="4"/>
      <c r="E7" s="4" t="s">
        <v>14</v>
      </c>
      <c r="F7" s="4" t="s">
        <v>15</v>
      </c>
      <c r="G7" s="4"/>
      <c r="H7" s="4" t="s">
        <v>16</v>
      </c>
      <c r="I7" s="4"/>
      <c r="J7" s="4" t="s">
        <v>17</v>
      </c>
      <c r="K7" s="4"/>
      <c r="L7" s="4" t="s">
        <v>18</v>
      </c>
      <c r="M7" s="4"/>
      <c r="N7" s="4" t="s">
        <v>19</v>
      </c>
    </row>
    <row r="8" ht="14.25" customHeight="1" spans="1:14">
      <c r="A8" s="7"/>
      <c r="B8" s="7"/>
      <c r="C8" s="8" t="s">
        <v>20</v>
      </c>
      <c r="D8" s="8"/>
      <c r="E8" s="5">
        <v>1580000</v>
      </c>
      <c r="F8" s="5">
        <v>1439892</v>
      </c>
      <c r="G8" s="5"/>
      <c r="H8" s="5">
        <v>1439892</v>
      </c>
      <c r="I8" s="5"/>
      <c r="J8" s="4">
        <v>10</v>
      </c>
      <c r="K8" s="4"/>
      <c r="L8" s="39">
        <f>H8/F8</f>
        <v>1</v>
      </c>
      <c r="M8" s="39"/>
      <c r="N8" s="26">
        <f>ROUND((H8/F8)*10,1)</f>
        <v>10</v>
      </c>
    </row>
    <row r="9" ht="15" customHeight="1" spans="1:14">
      <c r="A9" s="7"/>
      <c r="B9" s="7"/>
      <c r="C9" s="4" t="s">
        <v>21</v>
      </c>
      <c r="D9" s="4"/>
      <c r="E9" s="5">
        <v>1580000</v>
      </c>
      <c r="F9" s="5">
        <v>1439892</v>
      </c>
      <c r="G9" s="5"/>
      <c r="H9" s="5">
        <v>1439892</v>
      </c>
      <c r="I9" s="5"/>
      <c r="J9" s="5" t="s">
        <v>22</v>
      </c>
      <c r="K9" s="5"/>
      <c r="L9" s="39">
        <f>H9/F9</f>
        <v>1</v>
      </c>
      <c r="M9" s="39"/>
      <c r="N9" s="5" t="s">
        <v>22</v>
      </c>
    </row>
    <row r="10" ht="15" customHeight="1" spans="1:14">
      <c r="A10" s="7"/>
      <c r="B10" s="7"/>
      <c r="C10" s="4" t="s">
        <v>23</v>
      </c>
      <c r="D10" s="4"/>
      <c r="E10" s="5"/>
      <c r="F10" s="5"/>
      <c r="G10" s="5"/>
      <c r="H10" s="5"/>
      <c r="I10" s="5"/>
      <c r="J10" s="5" t="s">
        <v>22</v>
      </c>
      <c r="K10" s="5"/>
      <c r="L10" s="5"/>
      <c r="M10" s="5"/>
      <c r="N10" s="5" t="s">
        <v>22</v>
      </c>
    </row>
    <row r="11" ht="15" customHeight="1" spans="1:14">
      <c r="A11" s="7"/>
      <c r="B11" s="7"/>
      <c r="C11" s="4" t="s">
        <v>24</v>
      </c>
      <c r="D11" s="4"/>
      <c r="E11" s="5"/>
      <c r="F11" s="5"/>
      <c r="G11" s="5"/>
      <c r="H11" s="5"/>
      <c r="I11" s="5"/>
      <c r="J11" s="5" t="s">
        <v>22</v>
      </c>
      <c r="K11" s="5"/>
      <c r="L11" s="5"/>
      <c r="M11" s="5"/>
      <c r="N11" s="5" t="s">
        <v>22</v>
      </c>
    </row>
    <row r="12" ht="14.25" customHeight="1" spans="1:14">
      <c r="A12" s="4" t="s">
        <v>25</v>
      </c>
      <c r="B12" s="4" t="s">
        <v>26</v>
      </c>
      <c r="C12" s="4"/>
      <c r="D12" s="4"/>
      <c r="E12" s="4"/>
      <c r="F12" s="4"/>
      <c r="G12" s="4"/>
      <c r="H12" s="4" t="s">
        <v>27</v>
      </c>
      <c r="I12" s="4"/>
      <c r="J12" s="4"/>
      <c r="K12" s="4"/>
      <c r="L12" s="4"/>
      <c r="M12" s="4"/>
      <c r="N12" s="4"/>
    </row>
    <row r="13" ht="46" customHeight="1" spans="1:14">
      <c r="A13" s="4"/>
      <c r="B13" s="19" t="s">
        <v>98</v>
      </c>
      <c r="C13" s="20"/>
      <c r="D13" s="20"/>
      <c r="E13" s="20"/>
      <c r="F13" s="20"/>
      <c r="G13" s="20"/>
      <c r="H13" s="30" t="s">
        <v>99</v>
      </c>
      <c r="I13" s="37"/>
      <c r="J13" s="37"/>
      <c r="K13" s="37"/>
      <c r="L13" s="37"/>
      <c r="M13" s="37"/>
      <c r="N13" s="37"/>
    </row>
    <row r="14" spans="1:14">
      <c r="A14" s="6" t="s">
        <v>30</v>
      </c>
      <c r="B14" s="4" t="s">
        <v>31</v>
      </c>
      <c r="C14" s="4" t="s">
        <v>32</v>
      </c>
      <c r="D14" s="4" t="s">
        <v>33</v>
      </c>
      <c r="E14" s="4"/>
      <c r="F14" s="4"/>
      <c r="G14" s="4" t="s">
        <v>34</v>
      </c>
      <c r="H14" s="4" t="s">
        <v>35</v>
      </c>
      <c r="I14" s="4" t="s">
        <v>17</v>
      </c>
      <c r="J14" s="4"/>
      <c r="K14" s="4" t="s">
        <v>19</v>
      </c>
      <c r="L14" s="4"/>
      <c r="M14" s="4" t="s">
        <v>36</v>
      </c>
      <c r="N14" s="4"/>
    </row>
    <row r="15" ht="14.25" customHeight="1" spans="1:14">
      <c r="A15" s="7"/>
      <c r="B15" s="4"/>
      <c r="C15" s="4"/>
      <c r="D15" s="4"/>
      <c r="E15" s="4"/>
      <c r="F15" s="4"/>
      <c r="G15" s="4" t="s">
        <v>37</v>
      </c>
      <c r="H15" s="4" t="s">
        <v>38</v>
      </c>
      <c r="I15" s="4"/>
      <c r="J15" s="4"/>
      <c r="K15" s="4"/>
      <c r="L15" s="4"/>
      <c r="M15" s="4"/>
      <c r="N15" s="4"/>
    </row>
    <row r="16" ht="40" customHeight="1" spans="1:14">
      <c r="A16" s="7"/>
      <c r="B16" s="4" t="s">
        <v>39</v>
      </c>
      <c r="C16" s="4" t="s">
        <v>40</v>
      </c>
      <c r="D16" s="21" t="s">
        <v>100</v>
      </c>
      <c r="E16" s="9"/>
      <c r="F16" s="9"/>
      <c r="G16" s="38" t="s">
        <v>101</v>
      </c>
      <c r="H16" s="38">
        <v>1</v>
      </c>
      <c r="I16" s="5">
        <v>10</v>
      </c>
      <c r="J16" s="5"/>
      <c r="K16" s="5">
        <v>5</v>
      </c>
      <c r="L16" s="5"/>
      <c r="M16" s="19" t="s">
        <v>102</v>
      </c>
      <c r="N16" s="20"/>
    </row>
    <row r="17" ht="26" customHeight="1" spans="1:14">
      <c r="A17" s="7"/>
      <c r="B17" s="4"/>
      <c r="C17" s="4" t="s">
        <v>43</v>
      </c>
      <c r="D17" s="21" t="s">
        <v>103</v>
      </c>
      <c r="E17" s="9"/>
      <c r="F17" s="9"/>
      <c r="G17" s="5" t="s">
        <v>45</v>
      </c>
      <c r="H17" s="18" t="s">
        <v>46</v>
      </c>
      <c r="I17" s="5">
        <v>20</v>
      </c>
      <c r="J17" s="5"/>
      <c r="K17" s="5">
        <v>20</v>
      </c>
      <c r="L17" s="5"/>
      <c r="M17" s="5"/>
      <c r="N17" s="5"/>
    </row>
    <row r="18" ht="15" customHeight="1" spans="1:14">
      <c r="A18" s="7"/>
      <c r="B18" s="4"/>
      <c r="C18" s="4" t="s">
        <v>47</v>
      </c>
      <c r="D18" s="21" t="s">
        <v>104</v>
      </c>
      <c r="E18" s="9"/>
      <c r="F18" s="9"/>
      <c r="G18" s="5" t="s">
        <v>45</v>
      </c>
      <c r="H18" s="18" t="s">
        <v>46</v>
      </c>
      <c r="I18" s="5">
        <v>10</v>
      </c>
      <c r="J18" s="5"/>
      <c r="K18" s="5">
        <v>10</v>
      </c>
      <c r="L18" s="5"/>
      <c r="M18" s="5"/>
      <c r="N18" s="5"/>
    </row>
    <row r="19" ht="29" customHeight="1" spans="1:14">
      <c r="A19" s="7"/>
      <c r="B19" s="4"/>
      <c r="C19" s="4" t="s">
        <v>49</v>
      </c>
      <c r="D19" s="21" t="s">
        <v>50</v>
      </c>
      <c r="E19" s="9"/>
      <c r="F19" s="9"/>
      <c r="G19" s="18" t="s">
        <v>51</v>
      </c>
      <c r="H19" s="22">
        <v>1</v>
      </c>
      <c r="I19" s="5">
        <v>10</v>
      </c>
      <c r="J19" s="5"/>
      <c r="K19" s="5">
        <v>10</v>
      </c>
      <c r="L19" s="5"/>
      <c r="M19" s="5"/>
      <c r="N19" s="5"/>
    </row>
    <row r="20" ht="41" customHeight="1" spans="1:14">
      <c r="A20" s="7"/>
      <c r="B20" s="24" t="s">
        <v>52</v>
      </c>
      <c r="C20" s="4" t="s">
        <v>53</v>
      </c>
      <c r="D20" s="21" t="s">
        <v>105</v>
      </c>
      <c r="E20" s="9"/>
      <c r="F20" s="9"/>
      <c r="G20" s="5" t="s">
        <v>45</v>
      </c>
      <c r="H20" s="18" t="s">
        <v>46</v>
      </c>
      <c r="I20" s="5">
        <v>30</v>
      </c>
      <c r="J20" s="5"/>
      <c r="K20" s="5">
        <v>30</v>
      </c>
      <c r="L20" s="5"/>
      <c r="M20" s="5"/>
      <c r="N20" s="5"/>
    </row>
    <row r="21" ht="42" customHeight="1" spans="1:14">
      <c r="A21" s="7"/>
      <c r="B21" s="24" t="s">
        <v>55</v>
      </c>
      <c r="C21" s="4" t="s">
        <v>56</v>
      </c>
      <c r="D21" s="21" t="s">
        <v>106</v>
      </c>
      <c r="E21" s="9"/>
      <c r="F21" s="9"/>
      <c r="G21" s="5" t="s">
        <v>95</v>
      </c>
      <c r="H21" s="22">
        <v>1</v>
      </c>
      <c r="I21" s="5">
        <v>10</v>
      </c>
      <c r="J21" s="5"/>
      <c r="K21" s="5">
        <v>10</v>
      </c>
      <c r="L21" s="5"/>
      <c r="M21" s="5"/>
      <c r="N21" s="5"/>
    </row>
    <row r="22" spans="1:14">
      <c r="A22" s="13" t="s">
        <v>59</v>
      </c>
      <c r="B22" s="13"/>
      <c r="C22" s="13"/>
      <c r="D22" s="13"/>
      <c r="E22" s="13"/>
      <c r="F22" s="13"/>
      <c r="G22" s="13"/>
      <c r="H22" s="13"/>
      <c r="I22" s="13">
        <f>SUM(I16:J21)+J8</f>
        <v>100</v>
      </c>
      <c r="J22" s="13"/>
      <c r="K22" s="13">
        <f>SUM(K16:L21)+N8</f>
        <v>95</v>
      </c>
      <c r="L22" s="13"/>
      <c r="M22" s="11"/>
      <c r="N22" s="11"/>
    </row>
    <row r="23" spans="1:14">
      <c r="A23" s="14" t="s">
        <v>107</v>
      </c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</row>
    <row r="24" spans="1:14">
      <c r="A24" s="16" t="s">
        <v>61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</row>
    <row r="25" spans="1:14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</row>
    <row r="26" spans="1:14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</row>
    <row r="27" spans="1:14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</row>
    <row r="28" spans="1:14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</row>
    <row r="29" spans="1:14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</row>
    <row r="30" spans="1:14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</row>
    <row r="31" spans="1:14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</row>
    <row r="32" spans="1:14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</row>
    <row r="33" spans="1:14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</row>
    <row r="34" spans="1:14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</row>
  </sheetData>
  <mergeCells count="82">
    <mergeCell ref="A1:N1"/>
    <mergeCell ref="A2:N2"/>
    <mergeCell ref="A3:N3"/>
    <mergeCell ref="A4:B4"/>
    <mergeCell ref="C4:N4"/>
    <mergeCell ref="A5:B5"/>
    <mergeCell ref="C5:G5"/>
    <mergeCell ref="H5:I5"/>
    <mergeCell ref="J5:N5"/>
    <mergeCell ref="A6:B6"/>
    <mergeCell ref="C6:G6"/>
    <mergeCell ref="H6:I6"/>
    <mergeCell ref="J6:N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C10:D10"/>
    <mergeCell ref="F10:G10"/>
    <mergeCell ref="H10:I10"/>
    <mergeCell ref="J10:K10"/>
    <mergeCell ref="L10:M10"/>
    <mergeCell ref="C11:D11"/>
    <mergeCell ref="F11:G11"/>
    <mergeCell ref="H11:I11"/>
    <mergeCell ref="J11:K11"/>
    <mergeCell ref="L11:M11"/>
    <mergeCell ref="B12:G12"/>
    <mergeCell ref="H12:N12"/>
    <mergeCell ref="B13:G13"/>
    <mergeCell ref="H13:N13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A22:H22"/>
    <mergeCell ref="I22:J22"/>
    <mergeCell ref="K22:L22"/>
    <mergeCell ref="M22:N22"/>
    <mergeCell ref="A23:N23"/>
    <mergeCell ref="A12:A13"/>
    <mergeCell ref="A14:A21"/>
    <mergeCell ref="B14:B15"/>
    <mergeCell ref="B16:B19"/>
    <mergeCell ref="C14:C15"/>
    <mergeCell ref="A7:B11"/>
    <mergeCell ref="D14:F15"/>
    <mergeCell ref="I14:J15"/>
    <mergeCell ref="K14:L15"/>
    <mergeCell ref="M14:N15"/>
    <mergeCell ref="A24:N34"/>
  </mergeCells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34"/>
  <sheetViews>
    <sheetView zoomScale="115" zoomScaleNormal="115" workbookViewId="0">
      <selection activeCell="K16" sqref="K16:L16"/>
    </sheetView>
  </sheetViews>
  <sheetFormatPr defaultColWidth="9" defaultRowHeight="13.5"/>
  <cols>
    <col min="1" max="1" width="4.25" customWidth="1"/>
    <col min="2" max="2" width="8.125" customWidth="1"/>
    <col min="3" max="3" width="7.25" customWidth="1"/>
    <col min="4" max="4" width="8" customWidth="1"/>
    <col min="5" max="5" width="10.375"/>
    <col min="6" max="6" width="1.625" customWidth="1"/>
    <col min="7" max="7" width="11" customWidth="1"/>
    <col min="8" max="8" width="9.75" customWidth="1"/>
    <col min="9" max="9" width="2.25" customWidth="1"/>
    <col min="10" max="10" width="4" customWidth="1"/>
    <col min="11" max="11" width="1" hidden="1" customWidth="1"/>
    <col min="12" max="12" width="6.625" customWidth="1"/>
    <col min="13" max="13" width="0.875" hidden="1" customWidth="1"/>
    <col min="14" max="14" width="11.5" customWidth="1"/>
  </cols>
  <sheetData>
    <row r="1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0.25" customHeight="1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5.75" customHeight="1" spans="1:14">
      <c r="A3" s="3" t="s">
        <v>62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14.25" customHeight="1" spans="1:14">
      <c r="A4" s="4" t="s">
        <v>3</v>
      </c>
      <c r="B4" s="4"/>
      <c r="C4" s="18" t="s">
        <v>108</v>
      </c>
      <c r="D4" s="5"/>
      <c r="E4" s="5"/>
      <c r="F4" s="5"/>
      <c r="G4" s="5"/>
      <c r="H4" s="5"/>
      <c r="I4" s="5"/>
      <c r="J4" s="5"/>
      <c r="K4" s="5"/>
      <c r="L4" s="5"/>
      <c r="M4" s="5"/>
      <c r="N4" s="5"/>
    </row>
    <row r="5" ht="30" customHeight="1" spans="1:14">
      <c r="A5" s="4" t="s">
        <v>5</v>
      </c>
      <c r="B5" s="4"/>
      <c r="C5" s="5" t="s">
        <v>6</v>
      </c>
      <c r="D5" s="5"/>
      <c r="E5" s="5"/>
      <c r="F5" s="5"/>
      <c r="G5" s="5"/>
      <c r="H5" s="4" t="s">
        <v>7</v>
      </c>
      <c r="I5" s="4"/>
      <c r="J5" s="5" t="s">
        <v>8</v>
      </c>
      <c r="K5" s="5"/>
      <c r="L5" s="5"/>
      <c r="M5" s="5"/>
      <c r="N5" s="5"/>
    </row>
    <row r="6" ht="14.25" customHeight="1" spans="1:14">
      <c r="A6" s="4" t="s">
        <v>9</v>
      </c>
      <c r="B6" s="4"/>
      <c r="C6" s="18" t="s">
        <v>109</v>
      </c>
      <c r="D6" s="5"/>
      <c r="E6" s="5"/>
      <c r="F6" s="5"/>
      <c r="G6" s="5"/>
      <c r="H6" s="4" t="s">
        <v>11</v>
      </c>
      <c r="I6" s="4"/>
      <c r="J6" s="5" t="s">
        <v>12</v>
      </c>
      <c r="K6" s="5"/>
      <c r="L6" s="5"/>
      <c r="M6" s="5"/>
      <c r="N6" s="5"/>
    </row>
    <row r="7" ht="14.25" customHeight="1" spans="1:14">
      <c r="A7" s="6" t="s">
        <v>13</v>
      </c>
      <c r="B7" s="7"/>
      <c r="C7" s="4"/>
      <c r="D7" s="4"/>
      <c r="E7" s="4" t="s">
        <v>14</v>
      </c>
      <c r="F7" s="4" t="s">
        <v>15</v>
      </c>
      <c r="G7" s="4"/>
      <c r="H7" s="4" t="s">
        <v>16</v>
      </c>
      <c r="I7" s="4"/>
      <c r="J7" s="4" t="s">
        <v>17</v>
      </c>
      <c r="K7" s="4"/>
      <c r="L7" s="4" t="s">
        <v>18</v>
      </c>
      <c r="M7" s="4"/>
      <c r="N7" s="4" t="s">
        <v>19</v>
      </c>
    </row>
    <row r="8" ht="14.25" customHeight="1" spans="1:14">
      <c r="A8" s="7"/>
      <c r="B8" s="7"/>
      <c r="C8" s="8" t="s">
        <v>20</v>
      </c>
      <c r="D8" s="8"/>
      <c r="E8" s="5">
        <v>198000</v>
      </c>
      <c r="F8" s="27">
        <v>198000</v>
      </c>
      <c r="G8" s="29"/>
      <c r="H8" s="5">
        <v>198000</v>
      </c>
      <c r="I8" s="5"/>
      <c r="J8" s="4">
        <v>10</v>
      </c>
      <c r="K8" s="4"/>
      <c r="L8" s="39">
        <f>H8/F8</f>
        <v>1</v>
      </c>
      <c r="M8" s="39"/>
      <c r="N8" s="26">
        <f>ROUND((H8/F8)*10,1)</f>
        <v>10</v>
      </c>
    </row>
    <row r="9" ht="15" customHeight="1" spans="1:14">
      <c r="A9" s="7"/>
      <c r="B9" s="7"/>
      <c r="C9" s="4" t="s">
        <v>21</v>
      </c>
      <c r="D9" s="4"/>
      <c r="E9" s="5">
        <v>198000</v>
      </c>
      <c r="F9" s="27">
        <v>198000</v>
      </c>
      <c r="G9" s="29">
        <v>100000</v>
      </c>
      <c r="H9" s="5">
        <v>198000</v>
      </c>
      <c r="I9" s="5"/>
      <c r="J9" s="5" t="s">
        <v>22</v>
      </c>
      <c r="K9" s="5"/>
      <c r="L9" s="39">
        <f>H9/F9</f>
        <v>1</v>
      </c>
      <c r="M9" s="39"/>
      <c r="N9" s="5" t="s">
        <v>22</v>
      </c>
    </row>
    <row r="10" ht="15" customHeight="1" spans="1:14">
      <c r="A10" s="7"/>
      <c r="B10" s="7"/>
      <c r="C10" s="4" t="s">
        <v>23</v>
      </c>
      <c r="D10" s="4"/>
      <c r="E10" s="5"/>
      <c r="F10" s="5"/>
      <c r="G10" s="5"/>
      <c r="H10" s="5"/>
      <c r="I10" s="5"/>
      <c r="J10" s="5" t="s">
        <v>22</v>
      </c>
      <c r="K10" s="5"/>
      <c r="L10" s="5"/>
      <c r="M10" s="5"/>
      <c r="N10" s="5" t="s">
        <v>22</v>
      </c>
    </row>
    <row r="11" ht="15" customHeight="1" spans="1:14">
      <c r="A11" s="7"/>
      <c r="B11" s="7"/>
      <c r="C11" s="4" t="s">
        <v>24</v>
      </c>
      <c r="D11" s="4"/>
      <c r="E11" s="5"/>
      <c r="F11" s="5"/>
      <c r="G11" s="5"/>
      <c r="H11" s="5"/>
      <c r="I11" s="5"/>
      <c r="J11" s="5" t="s">
        <v>22</v>
      </c>
      <c r="K11" s="5"/>
      <c r="L11" s="5"/>
      <c r="M11" s="5"/>
      <c r="N11" s="5" t="s">
        <v>22</v>
      </c>
    </row>
    <row r="12" ht="14.25" customHeight="1" spans="1:14">
      <c r="A12" s="4" t="s">
        <v>25</v>
      </c>
      <c r="B12" s="4" t="s">
        <v>26</v>
      </c>
      <c r="C12" s="4"/>
      <c r="D12" s="4"/>
      <c r="E12" s="4"/>
      <c r="F12" s="4"/>
      <c r="G12" s="4"/>
      <c r="H12" s="4" t="s">
        <v>27</v>
      </c>
      <c r="I12" s="4"/>
      <c r="J12" s="4"/>
      <c r="K12" s="4"/>
      <c r="L12" s="4"/>
      <c r="M12" s="4"/>
      <c r="N12" s="4"/>
    </row>
    <row r="13" ht="46" customHeight="1" spans="1:14">
      <c r="A13" s="4"/>
      <c r="B13" s="19" t="s">
        <v>110</v>
      </c>
      <c r="C13" s="20"/>
      <c r="D13" s="20"/>
      <c r="E13" s="20"/>
      <c r="F13" s="20"/>
      <c r="G13" s="20"/>
      <c r="H13" s="40" t="s">
        <v>111</v>
      </c>
      <c r="I13" s="25"/>
      <c r="J13" s="25"/>
      <c r="K13" s="25"/>
      <c r="L13" s="25"/>
      <c r="M13" s="25"/>
      <c r="N13" s="25"/>
    </row>
    <row r="14" spans="1:14">
      <c r="A14" s="6" t="s">
        <v>30</v>
      </c>
      <c r="B14" s="4" t="s">
        <v>31</v>
      </c>
      <c r="C14" s="4" t="s">
        <v>32</v>
      </c>
      <c r="D14" s="4" t="s">
        <v>33</v>
      </c>
      <c r="E14" s="4"/>
      <c r="F14" s="4"/>
      <c r="G14" s="4" t="s">
        <v>34</v>
      </c>
      <c r="H14" s="4" t="s">
        <v>35</v>
      </c>
      <c r="I14" s="4" t="s">
        <v>17</v>
      </c>
      <c r="J14" s="4"/>
      <c r="K14" s="4" t="s">
        <v>19</v>
      </c>
      <c r="L14" s="4"/>
      <c r="M14" s="4" t="s">
        <v>36</v>
      </c>
      <c r="N14" s="4"/>
    </row>
    <row r="15" ht="14.25" customHeight="1" spans="1:14">
      <c r="A15" s="7"/>
      <c r="B15" s="4"/>
      <c r="C15" s="4"/>
      <c r="D15" s="4"/>
      <c r="E15" s="4"/>
      <c r="F15" s="4"/>
      <c r="G15" s="4" t="s">
        <v>37</v>
      </c>
      <c r="H15" s="4" t="s">
        <v>38</v>
      </c>
      <c r="I15" s="4"/>
      <c r="J15" s="4"/>
      <c r="K15" s="4"/>
      <c r="L15" s="4"/>
      <c r="M15" s="4"/>
      <c r="N15" s="4"/>
    </row>
    <row r="16" ht="14.25" customHeight="1" spans="1:14">
      <c r="A16" s="7"/>
      <c r="B16" s="4" t="s">
        <v>39</v>
      </c>
      <c r="C16" s="4" t="s">
        <v>40</v>
      </c>
      <c r="D16" s="21" t="s">
        <v>112</v>
      </c>
      <c r="E16" s="9"/>
      <c r="F16" s="9"/>
      <c r="G16" s="38">
        <v>12</v>
      </c>
      <c r="H16" s="38">
        <v>12</v>
      </c>
      <c r="I16" s="5">
        <v>10</v>
      </c>
      <c r="J16" s="5"/>
      <c r="K16" s="5">
        <v>10</v>
      </c>
      <c r="L16" s="5"/>
      <c r="M16" s="5"/>
      <c r="N16" s="5"/>
    </row>
    <row r="17" ht="26" customHeight="1" spans="1:14">
      <c r="A17" s="7"/>
      <c r="B17" s="4"/>
      <c r="C17" s="4" t="s">
        <v>43</v>
      </c>
      <c r="D17" s="21" t="s">
        <v>113</v>
      </c>
      <c r="E17" s="9"/>
      <c r="F17" s="9"/>
      <c r="G17" s="5" t="s">
        <v>45</v>
      </c>
      <c r="H17" s="18" t="s">
        <v>46</v>
      </c>
      <c r="I17" s="5">
        <v>20</v>
      </c>
      <c r="J17" s="5"/>
      <c r="K17" s="5">
        <v>20</v>
      </c>
      <c r="L17" s="5"/>
      <c r="M17" s="5"/>
      <c r="N17" s="5"/>
    </row>
    <row r="18" ht="15" customHeight="1" spans="1:14">
      <c r="A18" s="7"/>
      <c r="B18" s="4"/>
      <c r="C18" s="4" t="s">
        <v>47</v>
      </c>
      <c r="D18" s="21" t="s">
        <v>114</v>
      </c>
      <c r="E18" s="9"/>
      <c r="F18" s="9"/>
      <c r="G18" s="5" t="s">
        <v>45</v>
      </c>
      <c r="H18" s="18" t="s">
        <v>46</v>
      </c>
      <c r="I18" s="5">
        <v>10</v>
      </c>
      <c r="J18" s="5"/>
      <c r="K18" s="5">
        <v>10</v>
      </c>
      <c r="L18" s="5"/>
      <c r="M18" s="5"/>
      <c r="N18" s="5"/>
    </row>
    <row r="19" ht="29" customHeight="1" spans="1:14">
      <c r="A19" s="7"/>
      <c r="B19" s="4"/>
      <c r="C19" s="4" t="s">
        <v>49</v>
      </c>
      <c r="D19" s="21" t="s">
        <v>50</v>
      </c>
      <c r="E19" s="9"/>
      <c r="F19" s="9"/>
      <c r="G19" s="18" t="s">
        <v>51</v>
      </c>
      <c r="H19" s="22">
        <v>1</v>
      </c>
      <c r="I19" s="5">
        <v>10</v>
      </c>
      <c r="J19" s="5"/>
      <c r="K19" s="5">
        <v>10</v>
      </c>
      <c r="L19" s="5"/>
      <c r="M19" s="5"/>
      <c r="N19" s="5"/>
    </row>
    <row r="20" ht="41" customHeight="1" spans="1:14">
      <c r="A20" s="7"/>
      <c r="B20" s="24" t="s">
        <v>52</v>
      </c>
      <c r="C20" s="4" t="s">
        <v>53</v>
      </c>
      <c r="D20" s="21" t="s">
        <v>115</v>
      </c>
      <c r="E20" s="9"/>
      <c r="F20" s="9"/>
      <c r="G20" s="5" t="s">
        <v>45</v>
      </c>
      <c r="H20" s="18" t="s">
        <v>46</v>
      </c>
      <c r="I20" s="5">
        <v>30</v>
      </c>
      <c r="J20" s="5"/>
      <c r="K20" s="5">
        <v>30</v>
      </c>
      <c r="L20" s="5"/>
      <c r="M20" s="5"/>
      <c r="N20" s="5"/>
    </row>
    <row r="21" ht="42" customHeight="1" spans="1:14">
      <c r="A21" s="7"/>
      <c r="B21" s="24" t="s">
        <v>55</v>
      </c>
      <c r="C21" s="4" t="s">
        <v>56</v>
      </c>
      <c r="D21" s="21" t="s">
        <v>116</v>
      </c>
      <c r="E21" s="9"/>
      <c r="F21" s="9"/>
      <c r="G21" s="5" t="s">
        <v>58</v>
      </c>
      <c r="H21" s="22">
        <v>1</v>
      </c>
      <c r="I21" s="5">
        <v>10</v>
      </c>
      <c r="J21" s="5"/>
      <c r="K21" s="5">
        <v>10</v>
      </c>
      <c r="L21" s="5"/>
      <c r="M21" s="5"/>
      <c r="N21" s="5"/>
    </row>
    <row r="22" spans="1:14">
      <c r="A22" s="13" t="s">
        <v>59</v>
      </c>
      <c r="B22" s="13"/>
      <c r="C22" s="13"/>
      <c r="D22" s="13"/>
      <c r="E22" s="13"/>
      <c r="F22" s="13"/>
      <c r="G22" s="13"/>
      <c r="H22" s="13"/>
      <c r="I22" s="13">
        <f>SUM(I16:J21)+J8</f>
        <v>100</v>
      </c>
      <c r="J22" s="13"/>
      <c r="K22" s="13">
        <f>SUM(K16:L21)+N8</f>
        <v>100</v>
      </c>
      <c r="L22" s="13"/>
      <c r="M22" s="11"/>
      <c r="N22" s="11"/>
    </row>
    <row r="23" spans="1:14">
      <c r="A23" s="14" t="s">
        <v>117</v>
      </c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</row>
    <row r="24" spans="1:14">
      <c r="A24" s="16" t="s">
        <v>61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</row>
    <row r="25" spans="1:14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</row>
    <row r="26" spans="1:14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</row>
    <row r="27" spans="1:14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</row>
    <row r="28" spans="1:14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</row>
    <row r="29" spans="1:14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</row>
    <row r="30" spans="1:14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</row>
    <row r="31" spans="1:14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</row>
    <row r="32" spans="1:14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</row>
    <row r="33" spans="1:14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</row>
    <row r="34" spans="1:14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</row>
  </sheetData>
  <mergeCells count="82">
    <mergeCell ref="A1:N1"/>
    <mergeCell ref="A2:N2"/>
    <mergeCell ref="A3:N3"/>
    <mergeCell ref="A4:B4"/>
    <mergeCell ref="C4:N4"/>
    <mergeCell ref="A5:B5"/>
    <mergeCell ref="C5:G5"/>
    <mergeCell ref="H5:I5"/>
    <mergeCell ref="J5:N5"/>
    <mergeCell ref="A6:B6"/>
    <mergeCell ref="C6:G6"/>
    <mergeCell ref="H6:I6"/>
    <mergeCell ref="J6:N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C10:D10"/>
    <mergeCell ref="F10:G10"/>
    <mergeCell ref="H10:I10"/>
    <mergeCell ref="J10:K10"/>
    <mergeCell ref="L10:M10"/>
    <mergeCell ref="C11:D11"/>
    <mergeCell ref="F11:G11"/>
    <mergeCell ref="H11:I11"/>
    <mergeCell ref="J11:K11"/>
    <mergeCell ref="L11:M11"/>
    <mergeCell ref="B12:G12"/>
    <mergeCell ref="H12:N12"/>
    <mergeCell ref="B13:G13"/>
    <mergeCell ref="H13:N13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A22:H22"/>
    <mergeCell ref="I22:J22"/>
    <mergeCell ref="K22:L22"/>
    <mergeCell ref="M22:N22"/>
    <mergeCell ref="A23:N23"/>
    <mergeCell ref="A12:A13"/>
    <mergeCell ref="A14:A21"/>
    <mergeCell ref="B14:B15"/>
    <mergeCell ref="B16:B19"/>
    <mergeCell ref="C14:C15"/>
    <mergeCell ref="A7:B11"/>
    <mergeCell ref="D14:F15"/>
    <mergeCell ref="I14:J15"/>
    <mergeCell ref="K14:L15"/>
    <mergeCell ref="M14:N15"/>
    <mergeCell ref="A24:N34"/>
  </mergeCells>
  <pageMargins left="0.75" right="0.75" top="1" bottom="1" header="0.511805555555556" footer="0.511805555555556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34"/>
  <sheetViews>
    <sheetView zoomScale="115" zoomScaleNormal="115" workbookViewId="0">
      <selection activeCell="N8" sqref="N8"/>
    </sheetView>
  </sheetViews>
  <sheetFormatPr defaultColWidth="9" defaultRowHeight="13.5"/>
  <cols>
    <col min="1" max="1" width="4.25" customWidth="1"/>
    <col min="2" max="2" width="8.125" customWidth="1"/>
    <col min="3" max="3" width="7.25" customWidth="1"/>
    <col min="4" max="4" width="8" customWidth="1"/>
    <col min="5" max="5" width="10.375"/>
    <col min="6" max="6" width="1.625" customWidth="1"/>
    <col min="7" max="7" width="11" customWidth="1"/>
    <col min="8" max="8" width="9.75" customWidth="1"/>
    <col min="9" max="9" width="2.25" customWidth="1"/>
    <col min="10" max="10" width="4" customWidth="1"/>
    <col min="11" max="11" width="1" hidden="1" customWidth="1"/>
    <col min="12" max="12" width="6.625" customWidth="1"/>
    <col min="13" max="13" width="0.875" hidden="1" customWidth="1"/>
    <col min="14" max="14" width="11.5" customWidth="1"/>
  </cols>
  <sheetData>
    <row r="1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0.25" customHeight="1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5.75" customHeight="1" spans="1:14">
      <c r="A3" s="3" t="s">
        <v>62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14.25" customHeight="1" spans="1:14">
      <c r="A4" s="4" t="s">
        <v>3</v>
      </c>
      <c r="B4" s="4"/>
      <c r="C4" s="18" t="s">
        <v>118</v>
      </c>
      <c r="D4" s="5"/>
      <c r="E4" s="5"/>
      <c r="F4" s="5"/>
      <c r="G4" s="5"/>
      <c r="H4" s="5"/>
      <c r="I4" s="5"/>
      <c r="J4" s="5"/>
      <c r="K4" s="5"/>
      <c r="L4" s="5"/>
      <c r="M4" s="5"/>
      <c r="N4" s="5"/>
    </row>
    <row r="5" ht="30" customHeight="1" spans="1:14">
      <c r="A5" s="4" t="s">
        <v>5</v>
      </c>
      <c r="B5" s="4"/>
      <c r="C5" s="5" t="s">
        <v>6</v>
      </c>
      <c r="D5" s="5"/>
      <c r="E5" s="5"/>
      <c r="F5" s="5"/>
      <c r="G5" s="5"/>
      <c r="H5" s="4" t="s">
        <v>7</v>
      </c>
      <c r="I5" s="4"/>
      <c r="J5" s="5" t="s">
        <v>8</v>
      </c>
      <c r="K5" s="5"/>
      <c r="L5" s="5"/>
      <c r="M5" s="5"/>
      <c r="N5" s="5"/>
    </row>
    <row r="6" ht="14.25" customHeight="1" spans="1:14">
      <c r="A6" s="4" t="s">
        <v>9</v>
      </c>
      <c r="B6" s="4"/>
      <c r="C6" s="18" t="s">
        <v>73</v>
      </c>
      <c r="D6" s="5"/>
      <c r="E6" s="5"/>
      <c r="F6" s="5"/>
      <c r="G6" s="5"/>
      <c r="H6" s="4" t="s">
        <v>11</v>
      </c>
      <c r="I6" s="4"/>
      <c r="J6" s="5" t="s">
        <v>12</v>
      </c>
      <c r="K6" s="5"/>
      <c r="L6" s="5"/>
      <c r="M6" s="5"/>
      <c r="N6" s="5"/>
    </row>
    <row r="7" ht="14.25" customHeight="1" spans="1:14">
      <c r="A7" s="6" t="s">
        <v>13</v>
      </c>
      <c r="B7" s="7"/>
      <c r="C7" s="4"/>
      <c r="D7" s="4"/>
      <c r="E7" s="4" t="s">
        <v>14</v>
      </c>
      <c r="F7" s="4" t="s">
        <v>15</v>
      </c>
      <c r="G7" s="4"/>
      <c r="H7" s="4" t="s">
        <v>16</v>
      </c>
      <c r="I7" s="4"/>
      <c r="J7" s="4" t="s">
        <v>17</v>
      </c>
      <c r="K7" s="4"/>
      <c r="L7" s="4" t="s">
        <v>18</v>
      </c>
      <c r="M7" s="4"/>
      <c r="N7" s="4" t="s">
        <v>19</v>
      </c>
    </row>
    <row r="8" ht="14.25" customHeight="1" spans="1:14">
      <c r="A8" s="7"/>
      <c r="B8" s="7"/>
      <c r="C8" s="8" t="s">
        <v>20</v>
      </c>
      <c r="D8" s="8"/>
      <c r="E8" s="5">
        <v>300</v>
      </c>
      <c r="F8" s="5">
        <v>299.9</v>
      </c>
      <c r="G8" s="5"/>
      <c r="H8" s="5">
        <v>299.9</v>
      </c>
      <c r="I8" s="5"/>
      <c r="J8" s="4">
        <v>10</v>
      </c>
      <c r="K8" s="4"/>
      <c r="L8" s="39">
        <f>H8/F8</f>
        <v>1</v>
      </c>
      <c r="M8" s="39"/>
      <c r="N8" s="26">
        <f>ROUND((H8/F8)*10,1)</f>
        <v>10</v>
      </c>
    </row>
    <row r="9" ht="15" customHeight="1" spans="1:14">
      <c r="A9" s="7"/>
      <c r="B9" s="7"/>
      <c r="C9" s="4" t="s">
        <v>21</v>
      </c>
      <c r="D9" s="4"/>
      <c r="E9" s="5">
        <v>300</v>
      </c>
      <c r="F9" s="5">
        <v>299.9</v>
      </c>
      <c r="G9" s="5"/>
      <c r="H9" s="5">
        <v>299.9</v>
      </c>
      <c r="I9" s="5"/>
      <c r="J9" s="5" t="s">
        <v>22</v>
      </c>
      <c r="K9" s="5"/>
      <c r="L9" s="39">
        <f>H9/F9</f>
        <v>1</v>
      </c>
      <c r="M9" s="39"/>
      <c r="N9" s="5" t="s">
        <v>22</v>
      </c>
    </row>
    <row r="10" ht="15" customHeight="1" spans="1:14">
      <c r="A10" s="7"/>
      <c r="B10" s="7"/>
      <c r="C10" s="4" t="s">
        <v>23</v>
      </c>
      <c r="D10" s="4"/>
      <c r="E10" s="5"/>
      <c r="F10" s="5"/>
      <c r="G10" s="5"/>
      <c r="H10" s="5"/>
      <c r="I10" s="5"/>
      <c r="J10" s="5" t="s">
        <v>22</v>
      </c>
      <c r="K10" s="5"/>
      <c r="L10" s="5"/>
      <c r="M10" s="5"/>
      <c r="N10" s="5" t="s">
        <v>22</v>
      </c>
    </row>
    <row r="11" ht="15" customHeight="1" spans="1:14">
      <c r="A11" s="7"/>
      <c r="B11" s="7"/>
      <c r="C11" s="4" t="s">
        <v>24</v>
      </c>
      <c r="D11" s="4"/>
      <c r="E11" s="5"/>
      <c r="F11" s="5"/>
      <c r="G11" s="5"/>
      <c r="H11" s="5"/>
      <c r="I11" s="5"/>
      <c r="J11" s="5" t="s">
        <v>22</v>
      </c>
      <c r="K11" s="5"/>
      <c r="L11" s="5"/>
      <c r="M11" s="5"/>
      <c r="N11" s="5" t="s">
        <v>22</v>
      </c>
    </row>
    <row r="12" ht="14.25" customHeight="1" spans="1:14">
      <c r="A12" s="4" t="s">
        <v>25</v>
      </c>
      <c r="B12" s="4" t="s">
        <v>26</v>
      </c>
      <c r="C12" s="4"/>
      <c r="D12" s="4"/>
      <c r="E12" s="4"/>
      <c r="F12" s="4"/>
      <c r="G12" s="4"/>
      <c r="H12" s="4" t="s">
        <v>27</v>
      </c>
      <c r="I12" s="4"/>
      <c r="J12" s="4"/>
      <c r="K12" s="4"/>
      <c r="L12" s="4"/>
      <c r="M12" s="4"/>
      <c r="N12" s="4"/>
    </row>
    <row r="13" ht="27" customHeight="1" spans="1:14">
      <c r="A13" s="4"/>
      <c r="B13" s="19" t="s">
        <v>119</v>
      </c>
      <c r="C13" s="20"/>
      <c r="D13" s="20"/>
      <c r="E13" s="20"/>
      <c r="F13" s="20"/>
      <c r="G13" s="20"/>
      <c r="H13" s="19" t="s">
        <v>120</v>
      </c>
      <c r="I13" s="20"/>
      <c r="J13" s="20"/>
      <c r="K13" s="20"/>
      <c r="L13" s="20"/>
      <c r="M13" s="20"/>
      <c r="N13" s="20"/>
    </row>
    <row r="14" spans="1:14">
      <c r="A14" s="6" t="s">
        <v>30</v>
      </c>
      <c r="B14" s="4" t="s">
        <v>31</v>
      </c>
      <c r="C14" s="4" t="s">
        <v>32</v>
      </c>
      <c r="D14" s="4" t="s">
        <v>33</v>
      </c>
      <c r="E14" s="4"/>
      <c r="F14" s="4"/>
      <c r="G14" s="4" t="s">
        <v>34</v>
      </c>
      <c r="H14" s="4" t="s">
        <v>35</v>
      </c>
      <c r="I14" s="4" t="s">
        <v>17</v>
      </c>
      <c r="J14" s="4"/>
      <c r="K14" s="4" t="s">
        <v>19</v>
      </c>
      <c r="L14" s="4"/>
      <c r="M14" s="4" t="s">
        <v>36</v>
      </c>
      <c r="N14" s="4"/>
    </row>
    <row r="15" ht="14.25" customHeight="1" spans="1:14">
      <c r="A15" s="7"/>
      <c r="B15" s="4"/>
      <c r="C15" s="4"/>
      <c r="D15" s="4"/>
      <c r="E15" s="4"/>
      <c r="F15" s="4"/>
      <c r="G15" s="4" t="s">
        <v>37</v>
      </c>
      <c r="H15" s="4" t="s">
        <v>38</v>
      </c>
      <c r="I15" s="4"/>
      <c r="J15" s="4"/>
      <c r="K15" s="4"/>
      <c r="L15" s="4"/>
      <c r="M15" s="4"/>
      <c r="N15" s="4"/>
    </row>
    <row r="16" ht="14.25" customHeight="1" spans="1:14">
      <c r="A16" s="7"/>
      <c r="B16" s="4" t="s">
        <v>39</v>
      </c>
      <c r="C16" s="4" t="s">
        <v>40</v>
      </c>
      <c r="D16" s="21" t="s">
        <v>121</v>
      </c>
      <c r="E16" s="9"/>
      <c r="F16" s="9"/>
      <c r="G16" s="22" t="s">
        <v>122</v>
      </c>
      <c r="H16" s="38">
        <v>1</v>
      </c>
      <c r="I16" s="5">
        <v>10</v>
      </c>
      <c r="J16" s="5"/>
      <c r="K16" s="5">
        <v>10</v>
      </c>
      <c r="L16" s="5"/>
      <c r="M16" s="5"/>
      <c r="N16" s="5"/>
    </row>
    <row r="17" ht="26" customHeight="1" spans="1:14">
      <c r="A17" s="7"/>
      <c r="B17" s="4"/>
      <c r="C17" s="4" t="s">
        <v>43</v>
      </c>
      <c r="D17" s="21" t="s">
        <v>123</v>
      </c>
      <c r="E17" s="9"/>
      <c r="F17" s="9"/>
      <c r="G17" s="5" t="s">
        <v>45</v>
      </c>
      <c r="H17" s="18" t="s">
        <v>46</v>
      </c>
      <c r="I17" s="5">
        <v>20</v>
      </c>
      <c r="J17" s="5"/>
      <c r="K17" s="5">
        <v>20</v>
      </c>
      <c r="L17" s="5"/>
      <c r="M17" s="5"/>
      <c r="N17" s="5"/>
    </row>
    <row r="18" ht="15" customHeight="1" spans="1:14">
      <c r="A18" s="7"/>
      <c r="B18" s="4"/>
      <c r="C18" s="4" t="s">
        <v>47</v>
      </c>
      <c r="D18" s="21" t="s">
        <v>48</v>
      </c>
      <c r="E18" s="9"/>
      <c r="F18" s="9"/>
      <c r="G18" s="5" t="s">
        <v>45</v>
      </c>
      <c r="H18" s="18" t="s">
        <v>46</v>
      </c>
      <c r="I18" s="5">
        <v>10</v>
      </c>
      <c r="J18" s="5"/>
      <c r="K18" s="5">
        <v>10</v>
      </c>
      <c r="L18" s="5"/>
      <c r="M18" s="5"/>
      <c r="N18" s="5"/>
    </row>
    <row r="19" ht="29" customHeight="1" spans="1:14">
      <c r="A19" s="7"/>
      <c r="B19" s="4"/>
      <c r="C19" s="4" t="s">
        <v>49</v>
      </c>
      <c r="D19" s="21" t="s">
        <v>50</v>
      </c>
      <c r="E19" s="9"/>
      <c r="F19" s="9"/>
      <c r="G19" s="18" t="s">
        <v>51</v>
      </c>
      <c r="H19" s="22">
        <v>1</v>
      </c>
      <c r="I19" s="5">
        <v>10</v>
      </c>
      <c r="J19" s="5"/>
      <c r="K19" s="5">
        <v>10</v>
      </c>
      <c r="L19" s="5"/>
      <c r="M19" s="5"/>
      <c r="N19" s="5"/>
    </row>
    <row r="20" ht="41" customHeight="1" spans="1:14">
      <c r="A20" s="7"/>
      <c r="B20" s="24" t="s">
        <v>52</v>
      </c>
      <c r="C20" s="4" t="s">
        <v>53</v>
      </c>
      <c r="D20" s="21" t="s">
        <v>124</v>
      </c>
      <c r="E20" s="9"/>
      <c r="F20" s="9"/>
      <c r="G20" s="5" t="s">
        <v>45</v>
      </c>
      <c r="H20" s="18" t="s">
        <v>46</v>
      </c>
      <c r="I20" s="5">
        <v>30</v>
      </c>
      <c r="J20" s="5"/>
      <c r="K20" s="5">
        <v>30</v>
      </c>
      <c r="L20" s="5"/>
      <c r="M20" s="5"/>
      <c r="N20" s="5"/>
    </row>
    <row r="21" ht="42" customHeight="1" spans="1:14">
      <c r="A21" s="7"/>
      <c r="B21" s="24" t="s">
        <v>55</v>
      </c>
      <c r="C21" s="4" t="s">
        <v>56</v>
      </c>
      <c r="D21" s="21" t="s">
        <v>125</v>
      </c>
      <c r="E21" s="9"/>
      <c r="F21" s="9"/>
      <c r="G21" s="5" t="s">
        <v>58</v>
      </c>
      <c r="H21" s="22">
        <v>1</v>
      </c>
      <c r="I21" s="5">
        <v>10</v>
      </c>
      <c r="J21" s="5"/>
      <c r="K21" s="5">
        <v>10</v>
      </c>
      <c r="L21" s="5"/>
      <c r="M21" s="5"/>
      <c r="N21" s="5"/>
    </row>
    <row r="22" spans="1:14">
      <c r="A22" s="13" t="s">
        <v>59</v>
      </c>
      <c r="B22" s="13"/>
      <c r="C22" s="13"/>
      <c r="D22" s="13"/>
      <c r="E22" s="13"/>
      <c r="F22" s="13"/>
      <c r="G22" s="13"/>
      <c r="H22" s="13"/>
      <c r="I22" s="13">
        <f>SUM(I16:J21)+J8</f>
        <v>100</v>
      </c>
      <c r="J22" s="13"/>
      <c r="K22" s="13">
        <f>SUM(K16:L21)+N8</f>
        <v>100</v>
      </c>
      <c r="L22" s="13"/>
      <c r="M22" s="11"/>
      <c r="N22" s="11"/>
    </row>
    <row r="23" spans="1:14">
      <c r="A23" s="14" t="s">
        <v>126</v>
      </c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</row>
    <row r="24" spans="1:14">
      <c r="A24" s="16" t="s">
        <v>61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</row>
    <row r="25" spans="1:14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</row>
    <row r="26" spans="1:14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</row>
    <row r="27" spans="1:14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</row>
    <row r="28" spans="1:14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</row>
    <row r="29" spans="1:14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</row>
    <row r="30" spans="1:14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</row>
    <row r="31" spans="1:14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</row>
    <row r="32" spans="1:14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</row>
    <row r="33" spans="1:14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</row>
    <row r="34" spans="1:14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</row>
  </sheetData>
  <mergeCells count="82">
    <mergeCell ref="A1:N1"/>
    <mergeCell ref="A2:N2"/>
    <mergeCell ref="A3:N3"/>
    <mergeCell ref="A4:B4"/>
    <mergeCell ref="C4:N4"/>
    <mergeCell ref="A5:B5"/>
    <mergeCell ref="C5:G5"/>
    <mergeCell ref="H5:I5"/>
    <mergeCell ref="J5:N5"/>
    <mergeCell ref="A6:B6"/>
    <mergeCell ref="C6:G6"/>
    <mergeCell ref="H6:I6"/>
    <mergeCell ref="J6:N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C10:D10"/>
    <mergeCell ref="F10:G10"/>
    <mergeCell ref="H10:I10"/>
    <mergeCell ref="J10:K10"/>
    <mergeCell ref="L10:M10"/>
    <mergeCell ref="C11:D11"/>
    <mergeCell ref="F11:G11"/>
    <mergeCell ref="H11:I11"/>
    <mergeCell ref="J11:K11"/>
    <mergeCell ref="L11:M11"/>
    <mergeCell ref="B12:G12"/>
    <mergeCell ref="H12:N12"/>
    <mergeCell ref="B13:G13"/>
    <mergeCell ref="H13:N13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A22:H22"/>
    <mergeCell ref="I22:J22"/>
    <mergeCell ref="K22:L22"/>
    <mergeCell ref="M22:N22"/>
    <mergeCell ref="A23:N23"/>
    <mergeCell ref="A12:A13"/>
    <mergeCell ref="A14:A21"/>
    <mergeCell ref="B14:B15"/>
    <mergeCell ref="B16:B19"/>
    <mergeCell ref="C14:C15"/>
    <mergeCell ref="A7:B11"/>
    <mergeCell ref="D14:F15"/>
    <mergeCell ref="I14:J15"/>
    <mergeCell ref="K14:L15"/>
    <mergeCell ref="M14:N15"/>
    <mergeCell ref="A24:N34"/>
  </mergeCells>
  <pageMargins left="0.75" right="0.75" top="1" bottom="1" header="0.511805555555556" footer="0.511805555555556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38"/>
  <sheetViews>
    <sheetView zoomScale="115" zoomScaleNormal="115" workbookViewId="0">
      <selection activeCell="N8" sqref="N8"/>
    </sheetView>
  </sheetViews>
  <sheetFormatPr defaultColWidth="9" defaultRowHeight="13.5"/>
  <cols>
    <col min="1" max="1" width="4.25" customWidth="1"/>
    <col min="2" max="2" width="8.125" customWidth="1"/>
    <col min="3" max="3" width="7.25" customWidth="1"/>
    <col min="4" max="4" width="8" customWidth="1"/>
    <col min="5" max="5" width="10.375"/>
    <col min="6" max="6" width="1.625" customWidth="1"/>
    <col min="7" max="7" width="11" customWidth="1"/>
    <col min="8" max="8" width="9.75" customWidth="1"/>
    <col min="9" max="9" width="2.25" customWidth="1"/>
    <col min="10" max="10" width="4" customWidth="1"/>
    <col min="11" max="11" width="1" hidden="1" customWidth="1"/>
    <col min="12" max="12" width="6.625" customWidth="1"/>
    <col min="13" max="13" width="0.875" hidden="1" customWidth="1"/>
    <col min="14" max="14" width="11.5" customWidth="1"/>
  </cols>
  <sheetData>
    <row r="1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0.25" customHeight="1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5.75" customHeight="1" spans="1:14">
      <c r="A3" s="3" t="s">
        <v>62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14.25" customHeight="1" spans="1:14">
      <c r="A4" s="4" t="s">
        <v>3</v>
      </c>
      <c r="B4" s="4"/>
      <c r="C4" s="18" t="s">
        <v>127</v>
      </c>
      <c r="D4" s="5"/>
      <c r="E4" s="5"/>
      <c r="F4" s="5"/>
      <c r="G4" s="5"/>
      <c r="H4" s="5"/>
      <c r="I4" s="5"/>
      <c r="J4" s="5"/>
      <c r="K4" s="5"/>
      <c r="L4" s="5"/>
      <c r="M4" s="5"/>
      <c r="N4" s="5"/>
    </row>
    <row r="5" ht="30" customHeight="1" spans="1:14">
      <c r="A5" s="4" t="s">
        <v>5</v>
      </c>
      <c r="B5" s="4"/>
      <c r="C5" s="5" t="s">
        <v>6</v>
      </c>
      <c r="D5" s="5"/>
      <c r="E5" s="5"/>
      <c r="F5" s="5"/>
      <c r="G5" s="5"/>
      <c r="H5" s="4" t="s">
        <v>7</v>
      </c>
      <c r="I5" s="4"/>
      <c r="J5" s="5" t="s">
        <v>8</v>
      </c>
      <c r="K5" s="5"/>
      <c r="L5" s="5"/>
      <c r="M5" s="5"/>
      <c r="N5" s="5"/>
    </row>
    <row r="6" ht="14.25" customHeight="1" spans="1:14">
      <c r="A6" s="4" t="s">
        <v>9</v>
      </c>
      <c r="B6" s="4"/>
      <c r="C6" s="18" t="s">
        <v>64</v>
      </c>
      <c r="D6" s="5"/>
      <c r="E6" s="5"/>
      <c r="F6" s="5"/>
      <c r="G6" s="5"/>
      <c r="H6" s="4" t="s">
        <v>11</v>
      </c>
      <c r="I6" s="4"/>
      <c r="J6" s="5">
        <v>67739223</v>
      </c>
      <c r="K6" s="5"/>
      <c r="L6" s="5"/>
      <c r="M6" s="5"/>
      <c r="N6" s="5"/>
    </row>
    <row r="7" ht="14.25" customHeight="1" spans="1:14">
      <c r="A7" s="6" t="s">
        <v>13</v>
      </c>
      <c r="B7" s="7"/>
      <c r="C7" s="4"/>
      <c r="D7" s="4"/>
      <c r="E7" s="4" t="s">
        <v>14</v>
      </c>
      <c r="F7" s="4" t="s">
        <v>15</v>
      </c>
      <c r="G7" s="4"/>
      <c r="H7" s="4" t="s">
        <v>16</v>
      </c>
      <c r="I7" s="4"/>
      <c r="J7" s="4" t="s">
        <v>17</v>
      </c>
      <c r="K7" s="4"/>
      <c r="L7" s="4" t="s">
        <v>18</v>
      </c>
      <c r="M7" s="4"/>
      <c r="N7" s="4" t="s">
        <v>19</v>
      </c>
    </row>
    <row r="8" ht="14.25" customHeight="1" spans="1:14">
      <c r="A8" s="7"/>
      <c r="B8" s="7"/>
      <c r="C8" s="8" t="s">
        <v>20</v>
      </c>
      <c r="D8" s="8"/>
      <c r="E8" s="5">
        <v>200000</v>
      </c>
      <c r="F8" s="5">
        <v>199500</v>
      </c>
      <c r="G8" s="5"/>
      <c r="H8" s="5">
        <v>199500</v>
      </c>
      <c r="I8" s="5"/>
      <c r="J8" s="4">
        <v>10</v>
      </c>
      <c r="K8" s="4"/>
      <c r="L8" s="36">
        <f>H8/F8</f>
        <v>1</v>
      </c>
      <c r="M8" s="36"/>
      <c r="N8" s="26">
        <f>ROUND((H8/F8)*10,1)</f>
        <v>10</v>
      </c>
    </row>
    <row r="9" ht="15" customHeight="1" spans="1:14">
      <c r="A9" s="7"/>
      <c r="B9" s="7"/>
      <c r="C9" s="4" t="s">
        <v>21</v>
      </c>
      <c r="D9" s="4"/>
      <c r="E9" s="5">
        <v>200000</v>
      </c>
      <c r="F9" s="5">
        <v>199500</v>
      </c>
      <c r="G9" s="5"/>
      <c r="H9" s="5">
        <v>199500</v>
      </c>
      <c r="I9" s="5"/>
      <c r="J9" s="5" t="s">
        <v>22</v>
      </c>
      <c r="K9" s="5"/>
      <c r="L9" s="36">
        <f>H9/F9</f>
        <v>1</v>
      </c>
      <c r="M9" s="36"/>
      <c r="N9" s="5" t="s">
        <v>22</v>
      </c>
    </row>
    <row r="10" ht="15" customHeight="1" spans="1:14">
      <c r="A10" s="7"/>
      <c r="B10" s="7"/>
      <c r="C10" s="4" t="s">
        <v>23</v>
      </c>
      <c r="D10" s="4"/>
      <c r="E10" s="5"/>
      <c r="F10" s="5"/>
      <c r="G10" s="5"/>
      <c r="H10" s="5"/>
      <c r="I10" s="5"/>
      <c r="J10" s="5" t="s">
        <v>22</v>
      </c>
      <c r="K10" s="5"/>
      <c r="L10" s="5"/>
      <c r="M10" s="5"/>
      <c r="N10" s="5" t="s">
        <v>22</v>
      </c>
    </row>
    <row r="11" ht="15" customHeight="1" spans="1:14">
      <c r="A11" s="7"/>
      <c r="B11" s="7"/>
      <c r="C11" s="4" t="s">
        <v>24</v>
      </c>
      <c r="D11" s="4"/>
      <c r="E11" s="5"/>
      <c r="F11" s="5"/>
      <c r="G11" s="5"/>
      <c r="H11" s="5"/>
      <c r="I11" s="5"/>
      <c r="J11" s="5" t="s">
        <v>22</v>
      </c>
      <c r="K11" s="5"/>
      <c r="L11" s="5"/>
      <c r="M11" s="5"/>
      <c r="N11" s="5" t="s">
        <v>22</v>
      </c>
    </row>
    <row r="12" ht="14.25" customHeight="1" spans="1:14">
      <c r="A12" s="4" t="s">
        <v>25</v>
      </c>
      <c r="B12" s="4" t="s">
        <v>26</v>
      </c>
      <c r="C12" s="4"/>
      <c r="D12" s="4"/>
      <c r="E12" s="4"/>
      <c r="F12" s="4"/>
      <c r="G12" s="4"/>
      <c r="H12" s="4" t="s">
        <v>27</v>
      </c>
      <c r="I12" s="4"/>
      <c r="J12" s="4"/>
      <c r="K12" s="4"/>
      <c r="L12" s="4"/>
      <c r="M12" s="4"/>
      <c r="N12" s="4"/>
    </row>
    <row r="13" ht="73" customHeight="1" spans="1:14">
      <c r="A13" s="4"/>
      <c r="B13" s="18" t="s">
        <v>128</v>
      </c>
      <c r="C13" s="5"/>
      <c r="D13" s="5"/>
      <c r="E13" s="5"/>
      <c r="F13" s="5"/>
      <c r="G13" s="5"/>
      <c r="H13" s="30" t="s">
        <v>129</v>
      </c>
      <c r="I13" s="37"/>
      <c r="J13" s="37"/>
      <c r="K13" s="37"/>
      <c r="L13" s="37"/>
      <c r="M13" s="37"/>
      <c r="N13" s="37"/>
    </row>
    <row r="14" spans="1:14">
      <c r="A14" s="6" t="s">
        <v>30</v>
      </c>
      <c r="B14" s="4" t="s">
        <v>31</v>
      </c>
      <c r="C14" s="4" t="s">
        <v>32</v>
      </c>
      <c r="D14" s="4" t="s">
        <v>33</v>
      </c>
      <c r="E14" s="4"/>
      <c r="F14" s="4"/>
      <c r="G14" s="4" t="s">
        <v>34</v>
      </c>
      <c r="H14" s="4" t="s">
        <v>35</v>
      </c>
      <c r="I14" s="4" t="s">
        <v>17</v>
      </c>
      <c r="J14" s="4"/>
      <c r="K14" s="4" t="s">
        <v>19</v>
      </c>
      <c r="L14" s="4"/>
      <c r="M14" s="4" t="s">
        <v>36</v>
      </c>
      <c r="N14" s="4"/>
    </row>
    <row r="15" ht="14.25" customHeight="1" spans="1:14">
      <c r="A15" s="7"/>
      <c r="B15" s="4"/>
      <c r="C15" s="4"/>
      <c r="D15" s="4"/>
      <c r="E15" s="4"/>
      <c r="F15" s="4"/>
      <c r="G15" s="4" t="s">
        <v>37</v>
      </c>
      <c r="H15" s="4" t="s">
        <v>38</v>
      </c>
      <c r="I15" s="4"/>
      <c r="J15" s="4"/>
      <c r="K15" s="4"/>
      <c r="L15" s="4"/>
      <c r="M15" s="4"/>
      <c r="N15" s="4"/>
    </row>
    <row r="16" ht="14.25" customHeight="1" spans="1:14">
      <c r="A16" s="7"/>
      <c r="B16" s="4" t="s">
        <v>39</v>
      </c>
      <c r="C16" s="4" t="s">
        <v>40</v>
      </c>
      <c r="D16" s="31" t="s">
        <v>130</v>
      </c>
      <c r="E16" s="32"/>
      <c r="F16" s="32"/>
      <c r="G16" s="25" t="s">
        <v>131</v>
      </c>
      <c r="H16" s="25">
        <v>1411</v>
      </c>
      <c r="I16" s="25">
        <v>6</v>
      </c>
      <c r="J16" s="25"/>
      <c r="K16" s="25">
        <v>6</v>
      </c>
      <c r="L16" s="25"/>
      <c r="M16" s="5"/>
      <c r="N16" s="5"/>
    </row>
    <row r="17" ht="14.25" customHeight="1" spans="1:14">
      <c r="A17" s="7"/>
      <c r="B17" s="4"/>
      <c r="C17" s="4" t="s">
        <v>40</v>
      </c>
      <c r="D17" s="31" t="s">
        <v>132</v>
      </c>
      <c r="E17" s="32"/>
      <c r="F17" s="32"/>
      <c r="G17" s="25">
        <v>1</v>
      </c>
      <c r="H17" s="25">
        <v>1</v>
      </c>
      <c r="I17" s="25">
        <v>6.5</v>
      </c>
      <c r="J17" s="25"/>
      <c r="K17" s="25"/>
      <c r="L17" s="25">
        <v>6.5</v>
      </c>
      <c r="M17" s="5"/>
      <c r="N17" s="5"/>
    </row>
    <row r="18" ht="15" customHeight="1" spans="1:14">
      <c r="A18" s="7"/>
      <c r="B18" s="4"/>
      <c r="C18" s="4" t="s">
        <v>43</v>
      </c>
      <c r="D18" s="21" t="s">
        <v>133</v>
      </c>
      <c r="E18" s="9"/>
      <c r="F18" s="9"/>
      <c r="G18" s="5" t="s">
        <v>45</v>
      </c>
      <c r="H18" s="18" t="s">
        <v>46</v>
      </c>
      <c r="I18" s="5">
        <v>4.5</v>
      </c>
      <c r="J18" s="5"/>
      <c r="K18" s="5">
        <v>4.5</v>
      </c>
      <c r="L18" s="5"/>
      <c r="M18" s="5"/>
      <c r="N18" s="5"/>
    </row>
    <row r="19" ht="15" customHeight="1" spans="1:14">
      <c r="A19" s="7"/>
      <c r="B19" s="4"/>
      <c r="C19" s="4" t="s">
        <v>43</v>
      </c>
      <c r="D19" s="21" t="s">
        <v>134</v>
      </c>
      <c r="E19" s="9"/>
      <c r="F19" s="9"/>
      <c r="G19" s="5" t="s">
        <v>45</v>
      </c>
      <c r="H19" s="18" t="s">
        <v>46</v>
      </c>
      <c r="I19" s="5">
        <v>4</v>
      </c>
      <c r="J19" s="5"/>
      <c r="K19" s="5"/>
      <c r="L19" s="5">
        <v>4</v>
      </c>
      <c r="M19" s="5"/>
      <c r="N19" s="5"/>
    </row>
    <row r="20" ht="15" customHeight="1" spans="1:14">
      <c r="A20" s="7"/>
      <c r="B20" s="4"/>
      <c r="C20" s="4" t="s">
        <v>43</v>
      </c>
      <c r="D20" s="33" t="s">
        <v>135</v>
      </c>
      <c r="E20" s="34"/>
      <c r="F20" s="35"/>
      <c r="G20" s="5" t="s">
        <v>45</v>
      </c>
      <c r="H20" s="18" t="s">
        <v>46</v>
      </c>
      <c r="I20" s="5">
        <v>4</v>
      </c>
      <c r="J20" s="5"/>
      <c r="K20" s="5"/>
      <c r="L20" s="5">
        <v>4</v>
      </c>
      <c r="M20" s="5"/>
      <c r="N20" s="5"/>
    </row>
    <row r="21" ht="15" customHeight="1" spans="1:14">
      <c r="A21" s="7"/>
      <c r="B21" s="4"/>
      <c r="C21" s="4" t="s">
        <v>47</v>
      </c>
      <c r="D21" s="21" t="s">
        <v>136</v>
      </c>
      <c r="E21" s="9"/>
      <c r="F21" s="9"/>
      <c r="G21" s="5" t="s">
        <v>45</v>
      </c>
      <c r="H21" s="18" t="s">
        <v>46</v>
      </c>
      <c r="I21" s="5">
        <v>12.5</v>
      </c>
      <c r="J21" s="5"/>
      <c r="K21" s="5">
        <v>12.5</v>
      </c>
      <c r="L21" s="5"/>
      <c r="M21" s="5"/>
      <c r="N21" s="5"/>
    </row>
    <row r="22" ht="29" customHeight="1" spans="1:14">
      <c r="A22" s="7"/>
      <c r="B22" s="4"/>
      <c r="C22" s="4" t="s">
        <v>49</v>
      </c>
      <c r="D22" s="21" t="s">
        <v>50</v>
      </c>
      <c r="E22" s="9"/>
      <c r="F22" s="9"/>
      <c r="G22" s="18" t="s">
        <v>51</v>
      </c>
      <c r="H22" s="22">
        <v>1</v>
      </c>
      <c r="I22" s="5">
        <v>12.5</v>
      </c>
      <c r="J22" s="5"/>
      <c r="K22" s="5">
        <v>12.5</v>
      </c>
      <c r="L22" s="5"/>
      <c r="M22" s="5"/>
      <c r="N22" s="5"/>
    </row>
    <row r="23" ht="32" customHeight="1" spans="1:14">
      <c r="A23" s="7"/>
      <c r="B23" s="4" t="s">
        <v>52</v>
      </c>
      <c r="C23" s="4" t="s">
        <v>53</v>
      </c>
      <c r="D23" s="21" t="s">
        <v>137</v>
      </c>
      <c r="E23" s="9"/>
      <c r="F23" s="9"/>
      <c r="G23" s="5" t="s">
        <v>45</v>
      </c>
      <c r="H23" s="18" t="s">
        <v>46</v>
      </c>
      <c r="I23" s="5">
        <v>15</v>
      </c>
      <c r="J23" s="5"/>
      <c r="K23" s="5">
        <v>15</v>
      </c>
      <c r="L23" s="5"/>
      <c r="M23" s="5"/>
      <c r="N23" s="5"/>
    </row>
    <row r="24" ht="30" customHeight="1" spans="1:14">
      <c r="A24" s="7"/>
      <c r="B24" s="4"/>
      <c r="C24" s="4" t="s">
        <v>53</v>
      </c>
      <c r="D24" s="21" t="s">
        <v>138</v>
      </c>
      <c r="E24" s="9"/>
      <c r="F24" s="9"/>
      <c r="G24" s="5" t="s">
        <v>45</v>
      </c>
      <c r="H24" s="18" t="s">
        <v>46</v>
      </c>
      <c r="I24" s="5">
        <v>15</v>
      </c>
      <c r="J24" s="5"/>
      <c r="K24" s="5">
        <v>15</v>
      </c>
      <c r="L24" s="5"/>
      <c r="M24" s="5"/>
      <c r="N24" s="5"/>
    </row>
    <row r="25" ht="42" customHeight="1" spans="1:14">
      <c r="A25" s="7"/>
      <c r="B25" s="24" t="s">
        <v>55</v>
      </c>
      <c r="C25" s="4" t="s">
        <v>56</v>
      </c>
      <c r="D25" s="31" t="s">
        <v>116</v>
      </c>
      <c r="E25" s="32"/>
      <c r="F25" s="32"/>
      <c r="G25" s="25" t="s">
        <v>82</v>
      </c>
      <c r="H25" s="23">
        <v>1</v>
      </c>
      <c r="I25" s="25">
        <v>10</v>
      </c>
      <c r="J25" s="25"/>
      <c r="K25" s="25">
        <v>10</v>
      </c>
      <c r="L25" s="25"/>
      <c r="M25" s="5"/>
      <c r="N25" s="5"/>
    </row>
    <row r="26" spans="1:14">
      <c r="A26" s="13" t="s">
        <v>59</v>
      </c>
      <c r="B26" s="13"/>
      <c r="C26" s="13"/>
      <c r="D26" s="13"/>
      <c r="E26" s="13"/>
      <c r="F26" s="13"/>
      <c r="G26" s="13"/>
      <c r="H26" s="13"/>
      <c r="I26" s="13">
        <f>SUM(I16:J25)+J8</f>
        <v>100</v>
      </c>
      <c r="J26" s="13"/>
      <c r="K26" s="13">
        <f>SUM(K16:L25)+N8</f>
        <v>100</v>
      </c>
      <c r="L26" s="13"/>
      <c r="M26" s="11"/>
      <c r="N26" s="11"/>
    </row>
    <row r="27" spans="1:14">
      <c r="A27" s="14" t="s">
        <v>139</v>
      </c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</row>
    <row r="28" spans="1:14">
      <c r="A28" s="16" t="s">
        <v>61</v>
      </c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</row>
    <row r="29" spans="1:14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</row>
    <row r="30" spans="1:14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</row>
    <row r="31" spans="1:14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</row>
    <row r="32" spans="1:14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</row>
    <row r="33" spans="1:14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</row>
    <row r="34" spans="1:14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</row>
    <row r="35" spans="1:14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</row>
    <row r="36" spans="1:14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</row>
    <row r="37" spans="1:14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</row>
    <row r="38" spans="1:14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</row>
  </sheetData>
  <mergeCells count="93">
    <mergeCell ref="A1:N1"/>
    <mergeCell ref="A2:N2"/>
    <mergeCell ref="A3:N3"/>
    <mergeCell ref="A4:B4"/>
    <mergeCell ref="C4:N4"/>
    <mergeCell ref="A5:B5"/>
    <mergeCell ref="C5:G5"/>
    <mergeCell ref="H5:I5"/>
    <mergeCell ref="J5:N5"/>
    <mergeCell ref="A6:B6"/>
    <mergeCell ref="C6:G6"/>
    <mergeCell ref="H6:I6"/>
    <mergeCell ref="J6:N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C10:D10"/>
    <mergeCell ref="F10:G10"/>
    <mergeCell ref="H10:I10"/>
    <mergeCell ref="J10:K10"/>
    <mergeCell ref="L10:M10"/>
    <mergeCell ref="C11:D11"/>
    <mergeCell ref="F11:G11"/>
    <mergeCell ref="H11:I11"/>
    <mergeCell ref="J11:K11"/>
    <mergeCell ref="L11:M11"/>
    <mergeCell ref="B12:G12"/>
    <mergeCell ref="H12:N12"/>
    <mergeCell ref="B13:G13"/>
    <mergeCell ref="H13:N13"/>
    <mergeCell ref="D16:F16"/>
    <mergeCell ref="I16:J16"/>
    <mergeCell ref="K16:L16"/>
    <mergeCell ref="M16:N16"/>
    <mergeCell ref="D17:F17"/>
    <mergeCell ref="I17:J17"/>
    <mergeCell ref="D18:F18"/>
    <mergeCell ref="I18:J18"/>
    <mergeCell ref="K18:L18"/>
    <mergeCell ref="M18:N18"/>
    <mergeCell ref="D19:F19"/>
    <mergeCell ref="I19:J19"/>
    <mergeCell ref="D20:F20"/>
    <mergeCell ref="I20:J20"/>
    <mergeCell ref="D21:F21"/>
    <mergeCell ref="I21:J21"/>
    <mergeCell ref="K21:L21"/>
    <mergeCell ref="M21:N21"/>
    <mergeCell ref="D22:F22"/>
    <mergeCell ref="I22:J22"/>
    <mergeCell ref="K22:L22"/>
    <mergeCell ref="M22:N22"/>
    <mergeCell ref="D23:F23"/>
    <mergeCell ref="I23:J23"/>
    <mergeCell ref="K23:L23"/>
    <mergeCell ref="M23:N23"/>
    <mergeCell ref="D24:F24"/>
    <mergeCell ref="I24:J24"/>
    <mergeCell ref="K24:L24"/>
    <mergeCell ref="M24:N24"/>
    <mergeCell ref="D25:F25"/>
    <mergeCell ref="I25:J25"/>
    <mergeCell ref="K25:L25"/>
    <mergeCell ref="M25:N25"/>
    <mergeCell ref="A26:H26"/>
    <mergeCell ref="I26:J26"/>
    <mergeCell ref="K26:L26"/>
    <mergeCell ref="M26:N26"/>
    <mergeCell ref="A27:N27"/>
    <mergeCell ref="A12:A13"/>
    <mergeCell ref="A14:A25"/>
    <mergeCell ref="B14:B15"/>
    <mergeCell ref="B16:B22"/>
    <mergeCell ref="B23:B24"/>
    <mergeCell ref="C14:C15"/>
    <mergeCell ref="A7:B11"/>
    <mergeCell ref="D14:F15"/>
    <mergeCell ref="I14:J15"/>
    <mergeCell ref="K14:L15"/>
    <mergeCell ref="M14:N15"/>
    <mergeCell ref="A28:N38"/>
  </mergeCells>
  <pageMargins left="0.75" right="0.75" top="1" bottom="1" header="0.511805555555556" footer="0.511805555555556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35"/>
  <sheetViews>
    <sheetView workbookViewId="0">
      <selection activeCell="T13" sqref="T13"/>
    </sheetView>
  </sheetViews>
  <sheetFormatPr defaultColWidth="9" defaultRowHeight="13.5"/>
  <cols>
    <col min="1" max="1" width="4.25" customWidth="1"/>
    <col min="2" max="2" width="8.125" customWidth="1"/>
    <col min="3" max="3" width="7.25" customWidth="1"/>
    <col min="4" max="4" width="8" customWidth="1"/>
    <col min="5" max="5" width="10.375"/>
    <col min="6" max="6" width="1.625" customWidth="1"/>
    <col min="7" max="7" width="11" customWidth="1"/>
    <col min="8" max="8" width="9.75" customWidth="1"/>
    <col min="9" max="9" width="2.25" customWidth="1"/>
    <col min="10" max="10" width="4" customWidth="1"/>
    <col min="11" max="11" width="1" hidden="1" customWidth="1"/>
    <col min="12" max="12" width="6.625" customWidth="1"/>
    <col min="13" max="13" width="0.875" hidden="1" customWidth="1"/>
    <col min="14" max="14" width="11.5" customWidth="1"/>
  </cols>
  <sheetData>
    <row r="1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0.25" customHeight="1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5.75" customHeight="1" spans="1:14">
      <c r="A3" s="3" t="s">
        <v>62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14.25" customHeight="1" spans="1:14">
      <c r="A4" s="4" t="s">
        <v>3</v>
      </c>
      <c r="B4" s="4"/>
      <c r="C4" s="18" t="s">
        <v>140</v>
      </c>
      <c r="D4" s="5"/>
      <c r="E4" s="5"/>
      <c r="F4" s="5"/>
      <c r="G4" s="5"/>
      <c r="H4" s="5"/>
      <c r="I4" s="5"/>
      <c r="J4" s="5"/>
      <c r="K4" s="5"/>
      <c r="L4" s="5"/>
      <c r="M4" s="5"/>
      <c r="N4" s="5"/>
    </row>
    <row r="5" ht="30" customHeight="1" spans="1:14">
      <c r="A5" s="4" t="s">
        <v>5</v>
      </c>
      <c r="B5" s="4"/>
      <c r="C5" s="5" t="s">
        <v>6</v>
      </c>
      <c r="D5" s="5"/>
      <c r="E5" s="5"/>
      <c r="F5" s="5"/>
      <c r="G5" s="5"/>
      <c r="H5" s="4" t="s">
        <v>7</v>
      </c>
      <c r="I5" s="4"/>
      <c r="J5" s="5" t="s">
        <v>8</v>
      </c>
      <c r="K5" s="5"/>
      <c r="L5" s="5"/>
      <c r="M5" s="5"/>
      <c r="N5" s="5"/>
    </row>
    <row r="6" ht="14.25" customHeight="1" spans="1:14">
      <c r="A6" s="4" t="s">
        <v>9</v>
      </c>
      <c r="B6" s="4"/>
      <c r="C6" s="5" t="s">
        <v>10</v>
      </c>
      <c r="D6" s="5"/>
      <c r="E6" s="5"/>
      <c r="F6" s="5"/>
      <c r="G6" s="5"/>
      <c r="H6" s="4" t="s">
        <v>11</v>
      </c>
      <c r="I6" s="4"/>
      <c r="J6" s="5" t="s">
        <v>12</v>
      </c>
      <c r="K6" s="5"/>
      <c r="L6" s="5"/>
      <c r="M6" s="5"/>
      <c r="N6" s="5"/>
    </row>
    <row r="7" ht="14.25" customHeight="1" spans="1:14">
      <c r="A7" s="6" t="s">
        <v>13</v>
      </c>
      <c r="B7" s="7"/>
      <c r="C7" s="4"/>
      <c r="D7" s="4"/>
      <c r="E7" s="4" t="s">
        <v>14</v>
      </c>
      <c r="F7" s="4" t="s">
        <v>15</v>
      </c>
      <c r="G7" s="4"/>
      <c r="H7" s="4" t="s">
        <v>16</v>
      </c>
      <c r="I7" s="4"/>
      <c r="J7" s="4" t="s">
        <v>17</v>
      </c>
      <c r="K7" s="4"/>
      <c r="L7" s="4" t="s">
        <v>18</v>
      </c>
      <c r="M7" s="4"/>
      <c r="N7" s="4" t="s">
        <v>19</v>
      </c>
    </row>
    <row r="8" ht="14.25" customHeight="1" spans="1:14">
      <c r="A8" s="7"/>
      <c r="B8" s="7"/>
      <c r="C8" s="8" t="s">
        <v>20</v>
      </c>
      <c r="D8" s="8"/>
      <c r="E8" s="5">
        <v>1646442</v>
      </c>
      <c r="F8" s="5">
        <v>1646442</v>
      </c>
      <c r="G8" s="5"/>
      <c r="H8" s="5">
        <v>1646442</v>
      </c>
      <c r="I8" s="5"/>
      <c r="J8" s="4">
        <v>10</v>
      </c>
      <c r="K8" s="4"/>
      <c r="L8" s="22">
        <f>H8/F8</f>
        <v>1</v>
      </c>
      <c r="M8" s="5"/>
      <c r="N8" s="5">
        <v>10</v>
      </c>
    </row>
    <row r="9" ht="15" customHeight="1" spans="1:14">
      <c r="A9" s="7"/>
      <c r="B9" s="7"/>
      <c r="C9" s="4" t="s">
        <v>21</v>
      </c>
      <c r="D9" s="4"/>
      <c r="E9" s="5">
        <v>1646442</v>
      </c>
      <c r="F9" s="5">
        <v>1646442</v>
      </c>
      <c r="G9" s="5"/>
      <c r="H9" s="5">
        <v>1646442</v>
      </c>
      <c r="I9" s="5"/>
      <c r="J9" s="5" t="s">
        <v>22</v>
      </c>
      <c r="K9" s="5"/>
      <c r="L9" s="22">
        <f>H9/F9</f>
        <v>1</v>
      </c>
      <c r="M9" s="5"/>
      <c r="N9" s="5" t="s">
        <v>22</v>
      </c>
    </row>
    <row r="10" ht="15" customHeight="1" spans="1:14">
      <c r="A10" s="7"/>
      <c r="B10" s="7"/>
      <c r="C10" s="4" t="s">
        <v>23</v>
      </c>
      <c r="D10" s="4"/>
      <c r="E10" s="5"/>
      <c r="F10" s="5"/>
      <c r="G10" s="5"/>
      <c r="H10" s="5"/>
      <c r="I10" s="5"/>
      <c r="J10" s="5" t="s">
        <v>22</v>
      </c>
      <c r="K10" s="5"/>
      <c r="L10" s="5"/>
      <c r="M10" s="5"/>
      <c r="N10" s="5" t="s">
        <v>22</v>
      </c>
    </row>
    <row r="11" ht="15" customHeight="1" spans="1:14">
      <c r="A11" s="7"/>
      <c r="B11" s="7"/>
      <c r="C11" s="4" t="s">
        <v>24</v>
      </c>
      <c r="D11" s="4"/>
      <c r="E11" s="5"/>
      <c r="F11" s="5"/>
      <c r="G11" s="5"/>
      <c r="H11" s="5"/>
      <c r="I11" s="5"/>
      <c r="J11" s="5" t="s">
        <v>22</v>
      </c>
      <c r="K11" s="5"/>
      <c r="L11" s="5"/>
      <c r="M11" s="5"/>
      <c r="N11" s="5" t="s">
        <v>22</v>
      </c>
    </row>
    <row r="12" ht="14.25" customHeight="1" spans="1:14">
      <c r="A12" s="4" t="s">
        <v>25</v>
      </c>
      <c r="B12" s="4" t="s">
        <v>26</v>
      </c>
      <c r="C12" s="4"/>
      <c r="D12" s="4"/>
      <c r="E12" s="4"/>
      <c r="F12" s="4"/>
      <c r="G12" s="4"/>
      <c r="H12" s="4" t="s">
        <v>27</v>
      </c>
      <c r="I12" s="4"/>
      <c r="J12" s="4"/>
      <c r="K12" s="4"/>
      <c r="L12" s="4"/>
      <c r="M12" s="4"/>
      <c r="N12" s="4"/>
    </row>
    <row r="13" ht="27" customHeight="1" spans="1:14">
      <c r="A13" s="4"/>
      <c r="B13" s="18" t="s">
        <v>28</v>
      </c>
      <c r="C13" s="5"/>
      <c r="D13" s="5"/>
      <c r="E13" s="5"/>
      <c r="F13" s="5"/>
      <c r="G13" s="5"/>
      <c r="H13" s="19" t="s">
        <v>141</v>
      </c>
      <c r="I13" s="20"/>
      <c r="J13" s="20"/>
      <c r="K13" s="20"/>
      <c r="L13" s="20"/>
      <c r="M13" s="20"/>
      <c r="N13" s="20"/>
    </row>
    <row r="14" spans="1:14">
      <c r="A14" s="6" t="s">
        <v>30</v>
      </c>
      <c r="B14" s="4" t="s">
        <v>31</v>
      </c>
      <c r="C14" s="4" t="s">
        <v>32</v>
      </c>
      <c r="D14" s="4" t="s">
        <v>33</v>
      </c>
      <c r="E14" s="4"/>
      <c r="F14" s="4"/>
      <c r="G14" s="4" t="s">
        <v>34</v>
      </c>
      <c r="H14" s="4" t="s">
        <v>35</v>
      </c>
      <c r="I14" s="4" t="s">
        <v>17</v>
      </c>
      <c r="J14" s="4"/>
      <c r="K14" s="4" t="s">
        <v>19</v>
      </c>
      <c r="L14" s="4"/>
      <c r="M14" s="4" t="s">
        <v>36</v>
      </c>
      <c r="N14" s="4"/>
    </row>
    <row r="15" ht="14.25" customHeight="1" spans="1:14">
      <c r="A15" s="7"/>
      <c r="B15" s="4"/>
      <c r="C15" s="4"/>
      <c r="D15" s="4"/>
      <c r="E15" s="4"/>
      <c r="F15" s="4"/>
      <c r="G15" s="4" t="s">
        <v>37</v>
      </c>
      <c r="H15" s="4" t="s">
        <v>38</v>
      </c>
      <c r="I15" s="4"/>
      <c r="J15" s="4"/>
      <c r="K15" s="4"/>
      <c r="L15" s="4"/>
      <c r="M15" s="4"/>
      <c r="N15" s="4"/>
    </row>
    <row r="16" ht="14.25" customHeight="1" spans="1:14">
      <c r="A16" s="7"/>
      <c r="B16" s="4" t="s">
        <v>39</v>
      </c>
      <c r="C16" s="4" t="s">
        <v>40</v>
      </c>
      <c r="D16" s="9" t="s">
        <v>142</v>
      </c>
      <c r="E16" s="9"/>
      <c r="F16" s="9"/>
      <c r="G16" s="5">
        <v>1</v>
      </c>
      <c r="H16" s="5">
        <v>1</v>
      </c>
      <c r="I16" s="5">
        <v>10</v>
      </c>
      <c r="J16" s="5"/>
      <c r="K16" s="5">
        <v>10</v>
      </c>
      <c r="L16" s="5"/>
      <c r="M16" s="5"/>
      <c r="N16" s="5"/>
    </row>
    <row r="17" ht="15" customHeight="1" spans="1:14">
      <c r="A17" s="7"/>
      <c r="B17" s="4"/>
      <c r="C17" s="4" t="s">
        <v>43</v>
      </c>
      <c r="D17" s="9" t="s">
        <v>143</v>
      </c>
      <c r="E17" s="9"/>
      <c r="F17" s="9"/>
      <c r="G17" s="5" t="s">
        <v>45</v>
      </c>
      <c r="H17" s="18" t="s">
        <v>46</v>
      </c>
      <c r="I17" s="5">
        <v>20</v>
      </c>
      <c r="J17" s="5"/>
      <c r="K17" s="5">
        <v>20</v>
      </c>
      <c r="L17" s="5"/>
      <c r="M17" s="5"/>
      <c r="N17" s="5"/>
    </row>
    <row r="18" ht="15" customHeight="1" spans="1:14">
      <c r="A18" s="7"/>
      <c r="B18" s="4"/>
      <c r="C18" s="4" t="s">
        <v>47</v>
      </c>
      <c r="D18" s="9" t="s">
        <v>144</v>
      </c>
      <c r="E18" s="9"/>
      <c r="F18" s="9"/>
      <c r="G18" s="5" t="s">
        <v>45</v>
      </c>
      <c r="H18" s="18" t="s">
        <v>46</v>
      </c>
      <c r="I18" s="5">
        <v>10</v>
      </c>
      <c r="J18" s="5"/>
      <c r="K18" s="5">
        <v>10</v>
      </c>
      <c r="L18" s="5"/>
      <c r="M18" s="5"/>
      <c r="N18" s="5"/>
    </row>
    <row r="19" ht="29" customHeight="1" spans="1:14">
      <c r="A19" s="7"/>
      <c r="B19" s="4"/>
      <c r="C19" s="4" t="s">
        <v>49</v>
      </c>
      <c r="D19" s="9" t="s">
        <v>50</v>
      </c>
      <c r="E19" s="9"/>
      <c r="F19" s="9"/>
      <c r="G19" s="18" t="s">
        <v>51</v>
      </c>
      <c r="H19" s="22">
        <v>1</v>
      </c>
      <c r="I19" s="5">
        <v>10</v>
      </c>
      <c r="J19" s="5"/>
      <c r="K19" s="5">
        <v>10</v>
      </c>
      <c r="L19" s="5"/>
      <c r="M19" s="5"/>
      <c r="N19" s="5"/>
    </row>
    <row r="20" ht="32" customHeight="1" spans="1:14">
      <c r="A20" s="7"/>
      <c r="B20" s="4" t="s">
        <v>52</v>
      </c>
      <c r="C20" s="4" t="s">
        <v>92</v>
      </c>
      <c r="D20" s="9" t="s">
        <v>54</v>
      </c>
      <c r="E20" s="9"/>
      <c r="F20" s="9"/>
      <c r="G20" s="5" t="s">
        <v>45</v>
      </c>
      <c r="H20" s="18" t="s">
        <v>46</v>
      </c>
      <c r="I20" s="5">
        <v>15</v>
      </c>
      <c r="J20" s="5"/>
      <c r="K20" s="5">
        <v>15</v>
      </c>
      <c r="L20" s="5"/>
      <c r="M20" s="5"/>
      <c r="N20" s="5"/>
    </row>
    <row r="21" ht="30" customHeight="1" spans="1:14">
      <c r="A21" s="7"/>
      <c r="B21" s="4"/>
      <c r="C21" s="4" t="s">
        <v>53</v>
      </c>
      <c r="D21" s="9" t="s">
        <v>145</v>
      </c>
      <c r="E21" s="9"/>
      <c r="F21" s="9"/>
      <c r="G21" s="5" t="s">
        <v>146</v>
      </c>
      <c r="H21" s="22">
        <v>1</v>
      </c>
      <c r="I21" s="5">
        <v>15</v>
      </c>
      <c r="J21" s="5"/>
      <c r="K21" s="5">
        <v>15</v>
      </c>
      <c r="L21" s="5"/>
      <c r="M21" s="5"/>
      <c r="N21" s="5"/>
    </row>
    <row r="22" ht="42" customHeight="1" spans="1:14">
      <c r="A22" s="7"/>
      <c r="B22" s="24" t="s">
        <v>55</v>
      </c>
      <c r="C22" s="4" t="s">
        <v>56</v>
      </c>
      <c r="D22" s="9" t="s">
        <v>57</v>
      </c>
      <c r="E22" s="9"/>
      <c r="F22" s="9"/>
      <c r="G22" s="5" t="s">
        <v>58</v>
      </c>
      <c r="H22" s="22">
        <v>1</v>
      </c>
      <c r="I22" s="5">
        <v>10</v>
      </c>
      <c r="J22" s="5"/>
      <c r="K22" s="5">
        <v>10</v>
      </c>
      <c r="L22" s="5"/>
      <c r="M22" s="5"/>
      <c r="N22" s="5"/>
    </row>
    <row r="23" spans="1:14">
      <c r="A23" s="13" t="s">
        <v>59</v>
      </c>
      <c r="B23" s="13"/>
      <c r="C23" s="13"/>
      <c r="D23" s="13"/>
      <c r="E23" s="13"/>
      <c r="F23" s="13"/>
      <c r="G23" s="13"/>
      <c r="H23" s="13"/>
      <c r="I23" s="13">
        <v>100</v>
      </c>
      <c r="J23" s="13"/>
      <c r="K23" s="13">
        <v>100</v>
      </c>
      <c r="L23" s="13"/>
      <c r="M23" s="11"/>
      <c r="N23" s="11"/>
    </row>
    <row r="24" spans="1:14">
      <c r="A24" s="14" t="s">
        <v>147</v>
      </c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</row>
    <row r="25" spans="1:14">
      <c r="A25" s="16" t="s">
        <v>61</v>
      </c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</row>
    <row r="26" spans="1:14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</row>
    <row r="27" spans="1:14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</row>
    <row r="28" spans="1:14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</row>
    <row r="29" spans="1:14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</row>
    <row r="30" spans="1:14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</row>
    <row r="31" spans="1:14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</row>
    <row r="32" spans="1:14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</row>
    <row r="33" spans="1:14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</row>
    <row r="34" spans="1:14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</row>
    <row r="35" spans="1:14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</row>
  </sheetData>
  <mergeCells count="87">
    <mergeCell ref="A1:N1"/>
    <mergeCell ref="A2:N2"/>
    <mergeCell ref="A3:N3"/>
    <mergeCell ref="A4:B4"/>
    <mergeCell ref="C4:N4"/>
    <mergeCell ref="A5:B5"/>
    <mergeCell ref="C5:G5"/>
    <mergeCell ref="H5:I5"/>
    <mergeCell ref="J5:N5"/>
    <mergeCell ref="A6:B6"/>
    <mergeCell ref="C6:G6"/>
    <mergeCell ref="H6:I6"/>
    <mergeCell ref="J6:N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C10:D10"/>
    <mergeCell ref="F10:G10"/>
    <mergeCell ref="H10:I10"/>
    <mergeCell ref="J10:K10"/>
    <mergeCell ref="L10:M10"/>
    <mergeCell ref="C11:D11"/>
    <mergeCell ref="F11:G11"/>
    <mergeCell ref="H11:I11"/>
    <mergeCell ref="J11:K11"/>
    <mergeCell ref="L11:M11"/>
    <mergeCell ref="B12:G12"/>
    <mergeCell ref="H12:N12"/>
    <mergeCell ref="B13:G13"/>
    <mergeCell ref="H13:N13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D22:F22"/>
    <mergeCell ref="I22:J22"/>
    <mergeCell ref="K22:L22"/>
    <mergeCell ref="M22:N22"/>
    <mergeCell ref="A23:H23"/>
    <mergeCell ref="I23:J23"/>
    <mergeCell ref="K23:L23"/>
    <mergeCell ref="M23:N23"/>
    <mergeCell ref="A24:N24"/>
    <mergeCell ref="A12:A13"/>
    <mergeCell ref="A14:A22"/>
    <mergeCell ref="B14:B15"/>
    <mergeCell ref="B16:B19"/>
    <mergeCell ref="B20:B21"/>
    <mergeCell ref="C14:C15"/>
    <mergeCell ref="A7:B11"/>
    <mergeCell ref="D14:F15"/>
    <mergeCell ref="I14:J15"/>
    <mergeCell ref="K14:L15"/>
    <mergeCell ref="M14:N15"/>
    <mergeCell ref="A25:N35"/>
  </mergeCells>
  <pageMargins left="0.75" right="0.75" top="1" bottom="1" header="0.511805555555556" footer="0.511805555555556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35"/>
  <sheetViews>
    <sheetView workbookViewId="0">
      <selection activeCell="N8" sqref="N8"/>
    </sheetView>
  </sheetViews>
  <sheetFormatPr defaultColWidth="9" defaultRowHeight="13.5"/>
  <cols>
    <col min="1" max="1" width="4.25" customWidth="1"/>
    <col min="2" max="2" width="8.125" customWidth="1"/>
    <col min="3" max="3" width="7.25" customWidth="1"/>
    <col min="4" max="4" width="8" customWidth="1"/>
    <col min="5" max="5" width="10.375"/>
    <col min="6" max="6" width="1.625" customWidth="1"/>
    <col min="7" max="7" width="11" customWidth="1"/>
    <col min="8" max="8" width="9.75" customWidth="1"/>
    <col min="9" max="9" width="2.25" customWidth="1"/>
    <col min="10" max="10" width="4" customWidth="1"/>
    <col min="11" max="11" width="1" hidden="1" customWidth="1"/>
    <col min="12" max="12" width="6.625" customWidth="1"/>
    <col min="13" max="13" width="0.875" hidden="1" customWidth="1"/>
    <col min="14" max="14" width="11.5" customWidth="1"/>
  </cols>
  <sheetData>
    <row r="1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0.25" customHeight="1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5.75" customHeight="1" spans="1:14">
      <c r="A3" s="3" t="s">
        <v>62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14.25" customHeight="1" spans="1:14">
      <c r="A4" s="4" t="s">
        <v>3</v>
      </c>
      <c r="B4" s="4"/>
      <c r="C4" s="18" t="s">
        <v>148</v>
      </c>
      <c r="D4" s="5"/>
      <c r="E4" s="5"/>
      <c r="F4" s="5"/>
      <c r="G4" s="5"/>
      <c r="H4" s="5"/>
      <c r="I4" s="5"/>
      <c r="J4" s="5"/>
      <c r="K4" s="5"/>
      <c r="L4" s="5"/>
      <c r="M4" s="5"/>
      <c r="N4" s="5"/>
    </row>
    <row r="5" ht="30" customHeight="1" spans="1:14">
      <c r="A5" s="4" t="s">
        <v>5</v>
      </c>
      <c r="B5" s="4"/>
      <c r="C5" s="5" t="s">
        <v>6</v>
      </c>
      <c r="D5" s="5"/>
      <c r="E5" s="5"/>
      <c r="F5" s="5"/>
      <c r="G5" s="5"/>
      <c r="H5" s="4" t="s">
        <v>7</v>
      </c>
      <c r="I5" s="4"/>
      <c r="J5" s="5" t="s">
        <v>8</v>
      </c>
      <c r="K5" s="5"/>
      <c r="L5" s="5"/>
      <c r="M5" s="5"/>
      <c r="N5" s="5"/>
    </row>
    <row r="6" ht="14.25" customHeight="1" spans="1:14">
      <c r="A6" s="4" t="s">
        <v>9</v>
      </c>
      <c r="B6" s="4"/>
      <c r="C6" s="18" t="s">
        <v>73</v>
      </c>
      <c r="D6" s="5"/>
      <c r="E6" s="5"/>
      <c r="F6" s="5"/>
      <c r="G6" s="5"/>
      <c r="H6" s="4" t="s">
        <v>11</v>
      </c>
      <c r="I6" s="4"/>
      <c r="J6" s="5" t="s">
        <v>12</v>
      </c>
      <c r="K6" s="5"/>
      <c r="L6" s="5"/>
      <c r="M6" s="5"/>
      <c r="N6" s="5"/>
    </row>
    <row r="7" ht="14.25" customHeight="1" spans="1:14">
      <c r="A7" s="6" t="s">
        <v>13</v>
      </c>
      <c r="B7" s="7"/>
      <c r="C7" s="4"/>
      <c r="D7" s="4"/>
      <c r="E7" s="4" t="s">
        <v>14</v>
      </c>
      <c r="F7" s="4" t="s">
        <v>15</v>
      </c>
      <c r="G7" s="4"/>
      <c r="H7" s="4" t="s">
        <v>16</v>
      </c>
      <c r="I7" s="4"/>
      <c r="J7" s="4" t="s">
        <v>17</v>
      </c>
      <c r="K7" s="4"/>
      <c r="L7" s="4" t="s">
        <v>18</v>
      </c>
      <c r="M7" s="4"/>
      <c r="N7" s="4" t="s">
        <v>19</v>
      </c>
    </row>
    <row r="8" ht="14.25" customHeight="1" spans="1:14">
      <c r="A8" s="7"/>
      <c r="B8" s="7"/>
      <c r="C8" s="8" t="s">
        <v>20</v>
      </c>
      <c r="D8" s="8"/>
      <c r="E8" s="5">
        <v>20600</v>
      </c>
      <c r="F8" s="5">
        <v>19500</v>
      </c>
      <c r="G8" s="5"/>
      <c r="H8" s="5">
        <v>19500</v>
      </c>
      <c r="I8" s="5"/>
      <c r="J8" s="4">
        <v>10</v>
      </c>
      <c r="K8" s="4"/>
      <c r="L8" s="22">
        <f>H8/F8</f>
        <v>1</v>
      </c>
      <c r="M8" s="5"/>
      <c r="N8" s="26">
        <f>ROUND((H8/F8)*10,1)</f>
        <v>10</v>
      </c>
    </row>
    <row r="9" ht="15" customHeight="1" spans="1:14">
      <c r="A9" s="7"/>
      <c r="B9" s="7"/>
      <c r="C9" s="4" t="s">
        <v>21</v>
      </c>
      <c r="D9" s="4"/>
      <c r="E9" s="5">
        <v>20600</v>
      </c>
      <c r="F9" s="5">
        <v>19500</v>
      </c>
      <c r="G9" s="5"/>
      <c r="H9" s="5">
        <v>19500</v>
      </c>
      <c r="I9" s="5"/>
      <c r="J9" s="5" t="s">
        <v>22</v>
      </c>
      <c r="K9" s="5"/>
      <c r="L9" s="22">
        <f>H9/F9</f>
        <v>1</v>
      </c>
      <c r="M9" s="5"/>
      <c r="N9" s="5" t="s">
        <v>22</v>
      </c>
    </row>
    <row r="10" ht="15" customHeight="1" spans="1:14">
      <c r="A10" s="7"/>
      <c r="B10" s="7"/>
      <c r="C10" s="4" t="s">
        <v>23</v>
      </c>
      <c r="D10" s="4"/>
      <c r="E10" s="5"/>
      <c r="F10" s="5"/>
      <c r="G10" s="5"/>
      <c r="H10" s="5"/>
      <c r="I10" s="5"/>
      <c r="J10" s="5" t="s">
        <v>22</v>
      </c>
      <c r="K10" s="5"/>
      <c r="L10" s="5"/>
      <c r="M10" s="5"/>
      <c r="N10" s="5" t="s">
        <v>22</v>
      </c>
    </row>
    <row r="11" ht="15" customHeight="1" spans="1:14">
      <c r="A11" s="7"/>
      <c r="B11" s="7"/>
      <c r="C11" s="4" t="s">
        <v>24</v>
      </c>
      <c r="D11" s="4"/>
      <c r="E11" s="5"/>
      <c r="F11" s="5"/>
      <c r="G11" s="5"/>
      <c r="H11" s="5"/>
      <c r="I11" s="5"/>
      <c r="J11" s="5" t="s">
        <v>22</v>
      </c>
      <c r="K11" s="5"/>
      <c r="L11" s="5"/>
      <c r="M11" s="5"/>
      <c r="N11" s="5" t="s">
        <v>22</v>
      </c>
    </row>
    <row r="12" ht="14.25" customHeight="1" spans="1:14">
      <c r="A12" s="4" t="s">
        <v>25</v>
      </c>
      <c r="B12" s="4" t="s">
        <v>26</v>
      </c>
      <c r="C12" s="4"/>
      <c r="D12" s="4"/>
      <c r="E12" s="4"/>
      <c r="F12" s="4"/>
      <c r="G12" s="4"/>
      <c r="H12" s="4" t="s">
        <v>27</v>
      </c>
      <c r="I12" s="4"/>
      <c r="J12" s="4"/>
      <c r="K12" s="4"/>
      <c r="L12" s="4"/>
      <c r="M12" s="4"/>
      <c r="N12" s="4"/>
    </row>
    <row r="13" ht="27" customHeight="1" spans="1:14">
      <c r="A13" s="4"/>
      <c r="B13" s="18" t="s">
        <v>149</v>
      </c>
      <c r="C13" s="5"/>
      <c r="D13" s="5"/>
      <c r="E13" s="5"/>
      <c r="F13" s="5"/>
      <c r="G13" s="5"/>
      <c r="H13" s="18" t="s">
        <v>150</v>
      </c>
      <c r="I13" s="5"/>
      <c r="J13" s="5"/>
      <c r="K13" s="5"/>
      <c r="L13" s="5"/>
      <c r="M13" s="5"/>
      <c r="N13" s="5"/>
    </row>
    <row r="14" spans="1:14">
      <c r="A14" s="6" t="s">
        <v>30</v>
      </c>
      <c r="B14" s="4" t="s">
        <v>31</v>
      </c>
      <c r="C14" s="4" t="s">
        <v>32</v>
      </c>
      <c r="D14" s="4" t="s">
        <v>33</v>
      </c>
      <c r="E14" s="4"/>
      <c r="F14" s="4"/>
      <c r="G14" s="4" t="s">
        <v>34</v>
      </c>
      <c r="H14" s="4" t="s">
        <v>35</v>
      </c>
      <c r="I14" s="4" t="s">
        <v>17</v>
      </c>
      <c r="J14" s="4"/>
      <c r="K14" s="4" t="s">
        <v>19</v>
      </c>
      <c r="L14" s="4"/>
      <c r="M14" s="4" t="s">
        <v>36</v>
      </c>
      <c r="N14" s="4"/>
    </row>
    <row r="15" ht="14.25" customHeight="1" spans="1:14">
      <c r="A15" s="7"/>
      <c r="B15" s="4"/>
      <c r="C15" s="4"/>
      <c r="D15" s="4"/>
      <c r="E15" s="4"/>
      <c r="F15" s="4"/>
      <c r="G15" s="4" t="s">
        <v>37</v>
      </c>
      <c r="H15" s="4" t="s">
        <v>38</v>
      </c>
      <c r="I15" s="4"/>
      <c r="J15" s="4"/>
      <c r="K15" s="4"/>
      <c r="L15" s="4"/>
      <c r="M15" s="4"/>
      <c r="N15" s="4"/>
    </row>
    <row r="16" ht="14.25" customHeight="1" spans="1:14">
      <c r="A16" s="7"/>
      <c r="B16" s="4" t="s">
        <v>39</v>
      </c>
      <c r="C16" s="4" t="s">
        <v>40</v>
      </c>
      <c r="D16" s="21" t="s">
        <v>151</v>
      </c>
      <c r="E16" s="9"/>
      <c r="F16" s="9"/>
      <c r="G16" s="5">
        <v>1</v>
      </c>
      <c r="H16" s="5">
        <v>1</v>
      </c>
      <c r="I16" s="5">
        <v>10</v>
      </c>
      <c r="J16" s="5"/>
      <c r="K16" s="5">
        <v>10</v>
      </c>
      <c r="L16" s="5"/>
      <c r="M16" s="5"/>
      <c r="N16" s="5"/>
    </row>
    <row r="17" ht="15" customHeight="1" spans="1:14">
      <c r="A17" s="7"/>
      <c r="B17" s="4"/>
      <c r="C17" s="4" t="s">
        <v>43</v>
      </c>
      <c r="D17" s="21" t="s">
        <v>152</v>
      </c>
      <c r="E17" s="9"/>
      <c r="F17" s="9"/>
      <c r="G17" s="5" t="s">
        <v>45</v>
      </c>
      <c r="H17" s="18" t="s">
        <v>46</v>
      </c>
      <c r="I17" s="5">
        <v>10</v>
      </c>
      <c r="J17" s="5"/>
      <c r="K17" s="5">
        <v>10</v>
      </c>
      <c r="L17" s="5"/>
      <c r="M17" s="5"/>
      <c r="N17" s="5"/>
    </row>
    <row r="18" ht="15" customHeight="1" spans="1:14">
      <c r="A18" s="7"/>
      <c r="B18" s="4"/>
      <c r="C18" s="4" t="s">
        <v>47</v>
      </c>
      <c r="D18" s="9" t="s">
        <v>144</v>
      </c>
      <c r="E18" s="9"/>
      <c r="F18" s="9"/>
      <c r="G18" s="5" t="s">
        <v>45</v>
      </c>
      <c r="H18" s="18" t="s">
        <v>46</v>
      </c>
      <c r="I18" s="5">
        <v>10</v>
      </c>
      <c r="J18" s="5"/>
      <c r="K18" s="5">
        <v>10</v>
      </c>
      <c r="L18" s="5"/>
      <c r="M18" s="5"/>
      <c r="N18" s="5"/>
    </row>
    <row r="19" ht="15" customHeight="1" spans="1:14">
      <c r="A19" s="7"/>
      <c r="B19" s="4"/>
      <c r="C19" s="4" t="s">
        <v>47</v>
      </c>
      <c r="D19" s="21" t="s">
        <v>153</v>
      </c>
      <c r="E19" s="9"/>
      <c r="F19" s="9"/>
      <c r="G19" s="5" t="s">
        <v>45</v>
      </c>
      <c r="H19" s="18" t="s">
        <v>46</v>
      </c>
      <c r="I19" s="27">
        <v>10</v>
      </c>
      <c r="J19" s="28"/>
      <c r="K19" s="29"/>
      <c r="L19" s="5">
        <v>10</v>
      </c>
      <c r="M19" s="5"/>
      <c r="N19" s="5"/>
    </row>
    <row r="20" ht="29" customHeight="1" spans="1:14">
      <c r="A20" s="7"/>
      <c r="B20" s="4"/>
      <c r="C20" s="4" t="s">
        <v>49</v>
      </c>
      <c r="D20" s="9" t="s">
        <v>50</v>
      </c>
      <c r="E20" s="9"/>
      <c r="F20" s="9"/>
      <c r="G20" s="18" t="s">
        <v>51</v>
      </c>
      <c r="H20" s="22">
        <v>1</v>
      </c>
      <c r="I20" s="5">
        <v>10</v>
      </c>
      <c r="J20" s="5"/>
      <c r="K20" s="5">
        <v>10</v>
      </c>
      <c r="L20" s="5"/>
      <c r="M20" s="5"/>
      <c r="N20" s="5"/>
    </row>
    <row r="21" ht="30" customHeight="1" spans="1:14">
      <c r="A21" s="7"/>
      <c r="B21" s="24" t="s">
        <v>52</v>
      </c>
      <c r="C21" s="4" t="s">
        <v>53</v>
      </c>
      <c r="D21" s="21" t="s">
        <v>154</v>
      </c>
      <c r="E21" s="9"/>
      <c r="F21" s="9"/>
      <c r="G21" s="5" t="s">
        <v>45</v>
      </c>
      <c r="H21" s="18" t="s">
        <v>46</v>
      </c>
      <c r="I21" s="5">
        <v>30</v>
      </c>
      <c r="J21" s="5"/>
      <c r="K21" s="5">
        <v>30</v>
      </c>
      <c r="L21" s="5"/>
      <c r="M21" s="5"/>
      <c r="N21" s="5"/>
    </row>
    <row r="22" ht="42" customHeight="1" spans="1:14">
      <c r="A22" s="7"/>
      <c r="B22" s="24" t="s">
        <v>55</v>
      </c>
      <c r="C22" s="4" t="s">
        <v>56</v>
      </c>
      <c r="D22" s="21" t="s">
        <v>155</v>
      </c>
      <c r="E22" s="9"/>
      <c r="F22" s="9"/>
      <c r="G22" s="5" t="s">
        <v>95</v>
      </c>
      <c r="H22" s="22">
        <v>1</v>
      </c>
      <c r="I22" s="5">
        <v>10</v>
      </c>
      <c r="J22" s="5"/>
      <c r="K22" s="5">
        <v>10</v>
      </c>
      <c r="L22" s="5"/>
      <c r="M22" s="5"/>
      <c r="N22" s="5"/>
    </row>
    <row r="23" spans="1:14">
      <c r="A23" s="13" t="s">
        <v>59</v>
      </c>
      <c r="B23" s="13"/>
      <c r="C23" s="13"/>
      <c r="D23" s="13"/>
      <c r="E23" s="13"/>
      <c r="F23" s="13"/>
      <c r="G23" s="13"/>
      <c r="H23" s="13"/>
      <c r="I23" s="13">
        <f>SUM(I16:J22)+J8</f>
        <v>100</v>
      </c>
      <c r="J23" s="13"/>
      <c r="K23" s="13">
        <f>SUM(K16:L22)+N8</f>
        <v>100</v>
      </c>
      <c r="L23" s="13"/>
      <c r="M23" s="11"/>
      <c r="N23" s="11"/>
    </row>
    <row r="24" spans="1:14">
      <c r="A24" s="14" t="s">
        <v>156</v>
      </c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</row>
    <row r="25" spans="1:14">
      <c r="A25" s="16" t="s">
        <v>61</v>
      </c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</row>
    <row r="26" spans="1:14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</row>
    <row r="27" spans="1:14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</row>
    <row r="28" spans="1:14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</row>
    <row r="29" spans="1:14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</row>
    <row r="30" spans="1:14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</row>
    <row r="31" spans="1:14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</row>
    <row r="32" spans="1:14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</row>
    <row r="33" spans="1:14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</row>
    <row r="34" spans="1:14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</row>
    <row r="35" spans="1:14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</row>
  </sheetData>
  <mergeCells count="84">
    <mergeCell ref="A1:N1"/>
    <mergeCell ref="A2:N2"/>
    <mergeCell ref="A3:N3"/>
    <mergeCell ref="A4:B4"/>
    <mergeCell ref="C4:N4"/>
    <mergeCell ref="A5:B5"/>
    <mergeCell ref="C5:G5"/>
    <mergeCell ref="H5:I5"/>
    <mergeCell ref="J5:N5"/>
    <mergeCell ref="A6:B6"/>
    <mergeCell ref="C6:G6"/>
    <mergeCell ref="H6:I6"/>
    <mergeCell ref="J6:N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C10:D10"/>
    <mergeCell ref="F10:G10"/>
    <mergeCell ref="H10:I10"/>
    <mergeCell ref="J10:K10"/>
    <mergeCell ref="L10:M10"/>
    <mergeCell ref="C11:D11"/>
    <mergeCell ref="F11:G11"/>
    <mergeCell ref="H11:I11"/>
    <mergeCell ref="J11:K11"/>
    <mergeCell ref="L11:M11"/>
    <mergeCell ref="B12:G12"/>
    <mergeCell ref="H12:N12"/>
    <mergeCell ref="B13:G13"/>
    <mergeCell ref="H13:N13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K19"/>
    <mergeCell ref="D20:F20"/>
    <mergeCell ref="I20:J20"/>
    <mergeCell ref="K20:L20"/>
    <mergeCell ref="M20:N20"/>
    <mergeCell ref="D21:F21"/>
    <mergeCell ref="I21:J21"/>
    <mergeCell ref="K21:L21"/>
    <mergeCell ref="M21:N21"/>
    <mergeCell ref="D22:F22"/>
    <mergeCell ref="I22:J22"/>
    <mergeCell ref="K22:L22"/>
    <mergeCell ref="M22:N22"/>
    <mergeCell ref="A23:H23"/>
    <mergeCell ref="I23:J23"/>
    <mergeCell ref="K23:L23"/>
    <mergeCell ref="M23:N23"/>
    <mergeCell ref="A24:N24"/>
    <mergeCell ref="A12:A13"/>
    <mergeCell ref="A14:A22"/>
    <mergeCell ref="B14:B15"/>
    <mergeCell ref="B16:B20"/>
    <mergeCell ref="C14:C15"/>
    <mergeCell ref="A7:B11"/>
    <mergeCell ref="D14:F15"/>
    <mergeCell ref="I14:J15"/>
    <mergeCell ref="K14:L15"/>
    <mergeCell ref="M14:N15"/>
    <mergeCell ref="A25:N35"/>
  </mergeCells>
  <pageMargins left="0.75" right="0.75" top="1" bottom="1" header="0.511805555555556" footer="0.511805555555556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36"/>
  <sheetViews>
    <sheetView zoomScale="115" zoomScaleNormal="115" workbookViewId="0">
      <selection activeCell="F8" sqref="F8:G9"/>
    </sheetView>
  </sheetViews>
  <sheetFormatPr defaultColWidth="9" defaultRowHeight="13.5"/>
  <cols>
    <col min="1" max="1" width="4.25" customWidth="1"/>
    <col min="2" max="2" width="8.125" customWidth="1"/>
    <col min="3" max="3" width="7.25" customWidth="1"/>
    <col min="4" max="4" width="8" customWidth="1"/>
    <col min="5" max="5" width="10.375"/>
    <col min="6" max="6" width="1.625" customWidth="1"/>
    <col min="7" max="7" width="11" customWidth="1"/>
    <col min="8" max="8" width="9.75" customWidth="1"/>
    <col min="9" max="9" width="2.25" customWidth="1"/>
    <col min="10" max="10" width="4" customWidth="1"/>
    <col min="11" max="11" width="1" hidden="1" customWidth="1"/>
    <col min="12" max="12" width="6.625" customWidth="1"/>
    <col min="13" max="13" width="0.875" hidden="1" customWidth="1"/>
    <col min="14" max="14" width="11.5" customWidth="1"/>
  </cols>
  <sheetData>
    <row r="1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0.25" customHeight="1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5.75" customHeight="1" spans="1:14">
      <c r="A3" s="3" t="s">
        <v>62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14.25" customHeight="1" spans="1:14">
      <c r="A4" s="4" t="s">
        <v>3</v>
      </c>
      <c r="B4" s="4"/>
      <c r="C4" s="18" t="s">
        <v>157</v>
      </c>
      <c r="D4" s="5"/>
      <c r="E4" s="5"/>
      <c r="F4" s="5"/>
      <c r="G4" s="5"/>
      <c r="H4" s="5"/>
      <c r="I4" s="5"/>
      <c r="J4" s="5"/>
      <c r="K4" s="5"/>
      <c r="L4" s="5"/>
      <c r="M4" s="5"/>
      <c r="N4" s="5"/>
    </row>
    <row r="5" ht="30" customHeight="1" spans="1:14">
      <c r="A5" s="4" t="s">
        <v>5</v>
      </c>
      <c r="B5" s="4"/>
      <c r="C5" s="5" t="s">
        <v>6</v>
      </c>
      <c r="D5" s="5"/>
      <c r="E5" s="5"/>
      <c r="F5" s="5"/>
      <c r="G5" s="5"/>
      <c r="H5" s="4" t="s">
        <v>7</v>
      </c>
      <c r="I5" s="4"/>
      <c r="J5" s="5" t="s">
        <v>8</v>
      </c>
      <c r="K5" s="5"/>
      <c r="L5" s="5"/>
      <c r="M5" s="5"/>
      <c r="N5" s="5"/>
    </row>
    <row r="6" ht="14.25" customHeight="1" spans="1:14">
      <c r="A6" s="4" t="s">
        <v>9</v>
      </c>
      <c r="B6" s="4"/>
      <c r="C6" s="18" t="s">
        <v>158</v>
      </c>
      <c r="D6" s="5"/>
      <c r="E6" s="5"/>
      <c r="F6" s="5"/>
      <c r="G6" s="5"/>
      <c r="H6" s="4" t="s">
        <v>11</v>
      </c>
      <c r="I6" s="4"/>
      <c r="J6" s="5" t="s">
        <v>12</v>
      </c>
      <c r="K6" s="5"/>
      <c r="L6" s="5"/>
      <c r="M6" s="5"/>
      <c r="N6" s="5"/>
    </row>
    <row r="7" ht="14.25" customHeight="1" spans="1:14">
      <c r="A7" s="6" t="s">
        <v>13</v>
      </c>
      <c r="B7" s="7"/>
      <c r="C7" s="4"/>
      <c r="D7" s="4"/>
      <c r="E7" s="4" t="s">
        <v>14</v>
      </c>
      <c r="F7" s="4" t="s">
        <v>15</v>
      </c>
      <c r="G7" s="4"/>
      <c r="H7" s="4" t="s">
        <v>16</v>
      </c>
      <c r="I7" s="4"/>
      <c r="J7" s="4" t="s">
        <v>17</v>
      </c>
      <c r="K7" s="4"/>
      <c r="L7" s="4" t="s">
        <v>18</v>
      </c>
      <c r="M7" s="4"/>
      <c r="N7" s="4" t="s">
        <v>19</v>
      </c>
    </row>
    <row r="8" ht="14.25" customHeight="1" spans="1:14">
      <c r="A8" s="7"/>
      <c r="B8" s="7"/>
      <c r="C8" s="8" t="s">
        <v>20</v>
      </c>
      <c r="D8" s="8"/>
      <c r="E8" s="5">
        <v>20000</v>
      </c>
      <c r="F8" s="5">
        <v>13005.25</v>
      </c>
      <c r="G8" s="5"/>
      <c r="H8" s="5">
        <v>13005.25</v>
      </c>
      <c r="I8" s="5"/>
      <c r="J8" s="4">
        <v>10</v>
      </c>
      <c r="K8" s="4"/>
      <c r="L8" s="22">
        <f>H8/F8</f>
        <v>1</v>
      </c>
      <c r="M8" s="5"/>
      <c r="N8" s="5">
        <f>ROUND((H8/F8)*10,1)</f>
        <v>10</v>
      </c>
    </row>
    <row r="9" ht="15" customHeight="1" spans="1:14">
      <c r="A9" s="7"/>
      <c r="B9" s="7"/>
      <c r="C9" s="4" t="s">
        <v>21</v>
      </c>
      <c r="D9" s="4"/>
      <c r="E9" s="5">
        <v>20000</v>
      </c>
      <c r="F9" s="5">
        <v>13005.25</v>
      </c>
      <c r="G9" s="5"/>
      <c r="H9" s="5">
        <v>13005.25</v>
      </c>
      <c r="I9" s="5"/>
      <c r="J9" s="5" t="s">
        <v>22</v>
      </c>
      <c r="K9" s="5"/>
      <c r="L9" s="22">
        <f>H9/F9</f>
        <v>1</v>
      </c>
      <c r="M9" s="5"/>
      <c r="N9" s="5" t="s">
        <v>22</v>
      </c>
    </row>
    <row r="10" ht="15" customHeight="1" spans="1:14">
      <c r="A10" s="7"/>
      <c r="B10" s="7"/>
      <c r="C10" s="4" t="s">
        <v>23</v>
      </c>
      <c r="D10" s="4"/>
      <c r="E10" s="5"/>
      <c r="F10" s="5"/>
      <c r="G10" s="5"/>
      <c r="H10" s="5"/>
      <c r="I10" s="5"/>
      <c r="J10" s="5" t="s">
        <v>22</v>
      </c>
      <c r="K10" s="5"/>
      <c r="L10" s="5"/>
      <c r="M10" s="5"/>
      <c r="N10" s="5" t="s">
        <v>22</v>
      </c>
    </row>
    <row r="11" ht="15" customHeight="1" spans="1:14">
      <c r="A11" s="7"/>
      <c r="B11" s="7"/>
      <c r="C11" s="4" t="s">
        <v>24</v>
      </c>
      <c r="D11" s="4"/>
      <c r="E11" s="5"/>
      <c r="F11" s="5"/>
      <c r="G11" s="5"/>
      <c r="H11" s="5"/>
      <c r="I11" s="5"/>
      <c r="J11" s="5" t="s">
        <v>22</v>
      </c>
      <c r="K11" s="5"/>
      <c r="L11" s="5"/>
      <c r="M11" s="5"/>
      <c r="N11" s="5" t="s">
        <v>22</v>
      </c>
    </row>
    <row r="12" ht="14.25" customHeight="1" spans="1:14">
      <c r="A12" s="4" t="s">
        <v>25</v>
      </c>
      <c r="B12" s="4" t="s">
        <v>26</v>
      </c>
      <c r="C12" s="4"/>
      <c r="D12" s="4"/>
      <c r="E12" s="4"/>
      <c r="F12" s="4"/>
      <c r="G12" s="4"/>
      <c r="H12" s="4" t="s">
        <v>27</v>
      </c>
      <c r="I12" s="4"/>
      <c r="J12" s="4"/>
      <c r="K12" s="4"/>
      <c r="L12" s="4"/>
      <c r="M12" s="4"/>
      <c r="N12" s="4"/>
    </row>
    <row r="13" ht="27" customHeight="1" spans="1:14">
      <c r="A13" s="4"/>
      <c r="B13" s="18" t="s">
        <v>159</v>
      </c>
      <c r="C13" s="5"/>
      <c r="D13" s="5"/>
      <c r="E13" s="5"/>
      <c r="F13" s="5"/>
      <c r="G13" s="5"/>
      <c r="H13" s="18" t="s">
        <v>160</v>
      </c>
      <c r="I13" s="5"/>
      <c r="J13" s="5"/>
      <c r="K13" s="5"/>
      <c r="L13" s="5"/>
      <c r="M13" s="5"/>
      <c r="N13" s="5"/>
    </row>
    <row r="14" spans="1:14">
      <c r="A14" s="6" t="s">
        <v>30</v>
      </c>
      <c r="B14" s="4" t="s">
        <v>31</v>
      </c>
      <c r="C14" s="4" t="s">
        <v>32</v>
      </c>
      <c r="D14" s="4" t="s">
        <v>33</v>
      </c>
      <c r="E14" s="4"/>
      <c r="F14" s="4"/>
      <c r="G14" s="4" t="s">
        <v>34</v>
      </c>
      <c r="H14" s="4" t="s">
        <v>35</v>
      </c>
      <c r="I14" s="4" t="s">
        <v>17</v>
      </c>
      <c r="J14" s="4"/>
      <c r="K14" s="4" t="s">
        <v>19</v>
      </c>
      <c r="L14" s="4"/>
      <c r="M14" s="4" t="s">
        <v>36</v>
      </c>
      <c r="N14" s="4"/>
    </row>
    <row r="15" ht="14.25" customHeight="1" spans="1:14">
      <c r="A15" s="7"/>
      <c r="B15" s="4"/>
      <c r="C15" s="4"/>
      <c r="D15" s="4"/>
      <c r="E15" s="4"/>
      <c r="F15" s="4"/>
      <c r="G15" s="4" t="s">
        <v>37</v>
      </c>
      <c r="H15" s="4" t="s">
        <v>38</v>
      </c>
      <c r="I15" s="4"/>
      <c r="J15" s="4"/>
      <c r="K15" s="4"/>
      <c r="L15" s="4"/>
      <c r="M15" s="4"/>
      <c r="N15" s="4"/>
    </row>
    <row r="16" ht="14.25" customHeight="1" spans="1:14">
      <c r="A16" s="7"/>
      <c r="B16" s="4" t="s">
        <v>39</v>
      </c>
      <c r="C16" s="4" t="s">
        <v>40</v>
      </c>
      <c r="D16" s="21" t="s">
        <v>161</v>
      </c>
      <c r="E16" s="9"/>
      <c r="F16" s="9"/>
      <c r="G16" s="5" t="s">
        <v>162</v>
      </c>
      <c r="H16" s="25">
        <v>12</v>
      </c>
      <c r="I16" s="5">
        <v>10</v>
      </c>
      <c r="J16" s="5"/>
      <c r="K16" s="5">
        <v>10</v>
      </c>
      <c r="L16" s="5"/>
      <c r="M16" s="5"/>
      <c r="N16" s="5"/>
    </row>
    <row r="17" ht="14.25" customHeight="1" spans="1:14">
      <c r="A17" s="7"/>
      <c r="B17" s="4"/>
      <c r="C17" s="4" t="s">
        <v>40</v>
      </c>
      <c r="D17" s="21" t="s">
        <v>163</v>
      </c>
      <c r="E17" s="9"/>
      <c r="F17" s="9"/>
      <c r="G17" s="5" t="s">
        <v>164</v>
      </c>
      <c r="H17" s="25">
        <v>4</v>
      </c>
      <c r="I17" s="5">
        <v>10</v>
      </c>
      <c r="J17" s="5"/>
      <c r="K17" s="5"/>
      <c r="L17" s="5">
        <v>10</v>
      </c>
      <c r="M17" s="5"/>
      <c r="N17" s="5"/>
    </row>
    <row r="18" ht="15" customHeight="1" spans="1:14">
      <c r="A18" s="7"/>
      <c r="B18" s="4"/>
      <c r="C18" s="4" t="s">
        <v>43</v>
      </c>
      <c r="D18" s="21" t="s">
        <v>165</v>
      </c>
      <c r="E18" s="9"/>
      <c r="F18" s="9"/>
      <c r="G18" s="5" t="s">
        <v>45</v>
      </c>
      <c r="H18" s="18" t="s">
        <v>46</v>
      </c>
      <c r="I18" s="5">
        <v>10</v>
      </c>
      <c r="J18" s="5"/>
      <c r="K18" s="5">
        <v>10</v>
      </c>
      <c r="L18" s="5"/>
      <c r="M18" s="5"/>
      <c r="N18" s="5"/>
    </row>
    <row r="19" ht="15" customHeight="1" spans="1:14">
      <c r="A19" s="7"/>
      <c r="B19" s="4"/>
      <c r="C19" s="4" t="s">
        <v>43</v>
      </c>
      <c r="D19" s="21" t="s">
        <v>166</v>
      </c>
      <c r="E19" s="9"/>
      <c r="F19" s="9"/>
      <c r="G19" s="5" t="s">
        <v>167</v>
      </c>
      <c r="H19" s="23">
        <v>0.85</v>
      </c>
      <c r="I19" s="5">
        <v>10</v>
      </c>
      <c r="J19" s="5"/>
      <c r="K19" s="5"/>
      <c r="L19" s="5">
        <v>10</v>
      </c>
      <c r="M19" s="5"/>
      <c r="N19" s="5"/>
    </row>
    <row r="20" ht="15" customHeight="1" spans="1:14">
      <c r="A20" s="7"/>
      <c r="B20" s="4"/>
      <c r="C20" s="4" t="s">
        <v>47</v>
      </c>
      <c r="D20" s="21" t="s">
        <v>168</v>
      </c>
      <c r="E20" s="9"/>
      <c r="F20" s="9"/>
      <c r="G20" s="5" t="s">
        <v>45</v>
      </c>
      <c r="H20" s="18" t="s">
        <v>46</v>
      </c>
      <c r="I20" s="5">
        <v>5</v>
      </c>
      <c r="J20" s="5"/>
      <c r="K20" s="5">
        <v>5</v>
      </c>
      <c r="L20" s="5"/>
      <c r="M20" s="5"/>
      <c r="N20" s="5"/>
    </row>
    <row r="21" ht="29" customHeight="1" spans="1:14">
      <c r="A21" s="7"/>
      <c r="B21" s="4"/>
      <c r="C21" s="4" t="s">
        <v>49</v>
      </c>
      <c r="D21" s="21" t="s">
        <v>50</v>
      </c>
      <c r="E21" s="9"/>
      <c r="F21" s="9"/>
      <c r="G21" s="18" t="s">
        <v>51</v>
      </c>
      <c r="H21" s="22">
        <v>1</v>
      </c>
      <c r="I21" s="5">
        <v>5</v>
      </c>
      <c r="J21" s="5"/>
      <c r="K21" s="5">
        <v>5</v>
      </c>
      <c r="L21" s="5"/>
      <c r="M21" s="5"/>
      <c r="N21" s="5"/>
    </row>
    <row r="22" ht="30" customHeight="1" spans="1:14">
      <c r="A22" s="7"/>
      <c r="B22" s="24" t="s">
        <v>52</v>
      </c>
      <c r="C22" s="4" t="s">
        <v>53</v>
      </c>
      <c r="D22" s="21" t="s">
        <v>169</v>
      </c>
      <c r="E22" s="9"/>
      <c r="F22" s="9"/>
      <c r="G22" s="5" t="s">
        <v>45</v>
      </c>
      <c r="H22" s="18" t="s">
        <v>46</v>
      </c>
      <c r="I22" s="5">
        <v>30</v>
      </c>
      <c r="J22" s="5"/>
      <c r="K22" s="5">
        <v>30</v>
      </c>
      <c r="L22" s="5"/>
      <c r="M22" s="5"/>
      <c r="N22" s="5"/>
    </row>
    <row r="23" ht="42" customHeight="1" spans="1:14">
      <c r="A23" s="7"/>
      <c r="B23" s="24" t="s">
        <v>55</v>
      </c>
      <c r="C23" s="4" t="s">
        <v>56</v>
      </c>
      <c r="D23" s="21" t="s">
        <v>170</v>
      </c>
      <c r="E23" s="9"/>
      <c r="F23" s="9"/>
      <c r="G23" s="5" t="s">
        <v>58</v>
      </c>
      <c r="H23" s="22">
        <v>1</v>
      </c>
      <c r="I23" s="5">
        <v>10</v>
      </c>
      <c r="J23" s="5"/>
      <c r="K23" s="5">
        <v>10</v>
      </c>
      <c r="L23" s="5"/>
      <c r="M23" s="5"/>
      <c r="N23" s="5"/>
    </row>
    <row r="24" spans="1:14">
      <c r="A24" s="13" t="s">
        <v>59</v>
      </c>
      <c r="B24" s="13"/>
      <c r="C24" s="13"/>
      <c r="D24" s="13"/>
      <c r="E24" s="13"/>
      <c r="F24" s="13"/>
      <c r="G24" s="13"/>
      <c r="H24" s="13"/>
      <c r="I24" s="13">
        <f>SUM(I16:J23)+J8</f>
        <v>100</v>
      </c>
      <c r="J24" s="13"/>
      <c r="K24" s="13">
        <f>SUM(K16:L23)+N8</f>
        <v>100</v>
      </c>
      <c r="L24" s="13"/>
      <c r="M24" s="11"/>
      <c r="N24" s="11"/>
    </row>
    <row r="25" spans="1:14">
      <c r="A25" s="14" t="s">
        <v>171</v>
      </c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</row>
    <row r="26" spans="1:14">
      <c r="A26" s="16" t="s">
        <v>61</v>
      </c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</row>
    <row r="27" spans="1:14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</row>
    <row r="28" spans="1:14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</row>
    <row r="29" spans="1:14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</row>
    <row r="30" spans="1:14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</row>
    <row r="31" spans="1:14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</row>
    <row r="32" spans="1:14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</row>
    <row r="33" spans="1:14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</row>
    <row r="34" spans="1:14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</row>
    <row r="35" spans="1:14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</row>
    <row r="36" spans="1:14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</row>
  </sheetData>
  <mergeCells count="86">
    <mergeCell ref="A1:N1"/>
    <mergeCell ref="A2:N2"/>
    <mergeCell ref="A3:N3"/>
    <mergeCell ref="A4:B4"/>
    <mergeCell ref="C4:N4"/>
    <mergeCell ref="A5:B5"/>
    <mergeCell ref="C5:G5"/>
    <mergeCell ref="H5:I5"/>
    <mergeCell ref="J5:N5"/>
    <mergeCell ref="A6:B6"/>
    <mergeCell ref="C6:G6"/>
    <mergeCell ref="H6:I6"/>
    <mergeCell ref="J6:N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C10:D10"/>
    <mergeCell ref="F10:G10"/>
    <mergeCell ref="H10:I10"/>
    <mergeCell ref="J10:K10"/>
    <mergeCell ref="L10:M10"/>
    <mergeCell ref="C11:D11"/>
    <mergeCell ref="F11:G11"/>
    <mergeCell ref="H11:I11"/>
    <mergeCell ref="J11:K11"/>
    <mergeCell ref="L11:M11"/>
    <mergeCell ref="B12:G12"/>
    <mergeCell ref="H12:N12"/>
    <mergeCell ref="B13:G13"/>
    <mergeCell ref="H13:N13"/>
    <mergeCell ref="D16:F16"/>
    <mergeCell ref="I16:J16"/>
    <mergeCell ref="K16:L16"/>
    <mergeCell ref="M16:N16"/>
    <mergeCell ref="D17:F17"/>
    <mergeCell ref="I17:J17"/>
    <mergeCell ref="D18:F18"/>
    <mergeCell ref="I18:J18"/>
    <mergeCell ref="K18:L18"/>
    <mergeCell ref="M18:N18"/>
    <mergeCell ref="D19:F19"/>
    <mergeCell ref="I19:J19"/>
    <mergeCell ref="D20:F20"/>
    <mergeCell ref="I20:J20"/>
    <mergeCell ref="K20:L20"/>
    <mergeCell ref="M20:N20"/>
    <mergeCell ref="D21:F21"/>
    <mergeCell ref="I21:J21"/>
    <mergeCell ref="K21:L21"/>
    <mergeCell ref="M21:N21"/>
    <mergeCell ref="D22:F22"/>
    <mergeCell ref="I22:J22"/>
    <mergeCell ref="K22:L22"/>
    <mergeCell ref="M22:N22"/>
    <mergeCell ref="D23:F23"/>
    <mergeCell ref="I23:J23"/>
    <mergeCell ref="K23:L23"/>
    <mergeCell ref="M23:N23"/>
    <mergeCell ref="A24:H24"/>
    <mergeCell ref="I24:J24"/>
    <mergeCell ref="K24:L24"/>
    <mergeCell ref="M24:N24"/>
    <mergeCell ref="A25:N25"/>
    <mergeCell ref="A12:A13"/>
    <mergeCell ref="A14:A23"/>
    <mergeCell ref="B14:B15"/>
    <mergeCell ref="B16:B21"/>
    <mergeCell ref="C14:C15"/>
    <mergeCell ref="A7:B11"/>
    <mergeCell ref="D14:F15"/>
    <mergeCell ref="I14:J15"/>
    <mergeCell ref="K14:L15"/>
    <mergeCell ref="M14:N15"/>
    <mergeCell ref="A26:N36"/>
  </mergeCells>
  <pageMargins left="0.75" right="0.75" top="1" bottom="1" header="0.511805555555556" footer="0.511805555555556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34"/>
  <sheetViews>
    <sheetView tabSelected="1" zoomScale="115" zoomScaleNormal="115" workbookViewId="0">
      <selection activeCell="P16" sqref="P16"/>
    </sheetView>
  </sheetViews>
  <sheetFormatPr defaultColWidth="9" defaultRowHeight="13.5"/>
  <cols>
    <col min="1" max="1" width="4.25" customWidth="1"/>
    <col min="2" max="2" width="8.125" customWidth="1"/>
    <col min="3" max="3" width="7.25" customWidth="1"/>
    <col min="4" max="4" width="8" customWidth="1"/>
    <col min="5" max="5" width="10.375"/>
    <col min="6" max="6" width="1.625" customWidth="1"/>
    <col min="7" max="7" width="11" customWidth="1"/>
    <col min="8" max="8" width="9.75" customWidth="1"/>
    <col min="9" max="9" width="2.25" customWidth="1"/>
    <col min="10" max="10" width="4" customWidth="1"/>
    <col min="11" max="11" width="1" hidden="1" customWidth="1"/>
    <col min="12" max="12" width="6.625" customWidth="1"/>
    <col min="13" max="13" width="0.875" hidden="1" customWidth="1"/>
    <col min="14" max="14" width="11.5" customWidth="1"/>
  </cols>
  <sheetData>
    <row r="1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0.25" customHeight="1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5.75" customHeight="1" spans="1:14">
      <c r="A3" s="3" t="s">
        <v>62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14.25" customHeight="1" spans="1:14">
      <c r="A4" s="4" t="s">
        <v>3</v>
      </c>
      <c r="B4" s="4"/>
      <c r="C4" s="18" t="s">
        <v>172</v>
      </c>
      <c r="D4" s="5"/>
      <c r="E4" s="5"/>
      <c r="F4" s="5"/>
      <c r="G4" s="5"/>
      <c r="H4" s="5"/>
      <c r="I4" s="5"/>
      <c r="J4" s="5"/>
      <c r="K4" s="5"/>
      <c r="L4" s="5"/>
      <c r="M4" s="5"/>
      <c r="N4" s="5"/>
    </row>
    <row r="5" ht="30" customHeight="1" spans="1:14">
      <c r="A5" s="4" t="s">
        <v>5</v>
      </c>
      <c r="B5" s="4"/>
      <c r="C5" s="5" t="s">
        <v>6</v>
      </c>
      <c r="D5" s="5"/>
      <c r="E5" s="5"/>
      <c r="F5" s="5"/>
      <c r="G5" s="5"/>
      <c r="H5" s="4" t="s">
        <v>7</v>
      </c>
      <c r="I5" s="4"/>
      <c r="J5" s="5" t="s">
        <v>8</v>
      </c>
      <c r="K5" s="5"/>
      <c r="L5" s="5"/>
      <c r="M5" s="5"/>
      <c r="N5" s="5"/>
    </row>
    <row r="6" ht="14.25" customHeight="1" spans="1:14">
      <c r="A6" s="4" t="s">
        <v>9</v>
      </c>
      <c r="B6" s="4"/>
      <c r="C6" s="18" t="s">
        <v>73</v>
      </c>
      <c r="D6" s="5"/>
      <c r="E6" s="5"/>
      <c r="F6" s="5"/>
      <c r="G6" s="5"/>
      <c r="H6" s="4" t="s">
        <v>11</v>
      </c>
      <c r="I6" s="4"/>
      <c r="J6" s="5" t="s">
        <v>12</v>
      </c>
      <c r="K6" s="5"/>
      <c r="L6" s="5"/>
      <c r="M6" s="5"/>
      <c r="N6" s="5"/>
    </row>
    <row r="7" ht="14.25" customHeight="1" spans="1:14">
      <c r="A7" s="6" t="s">
        <v>13</v>
      </c>
      <c r="B7" s="7"/>
      <c r="C7" s="4"/>
      <c r="D7" s="4"/>
      <c r="E7" s="4" t="s">
        <v>14</v>
      </c>
      <c r="F7" s="4" t="s">
        <v>15</v>
      </c>
      <c r="G7" s="4"/>
      <c r="H7" s="4" t="s">
        <v>16</v>
      </c>
      <c r="I7" s="4"/>
      <c r="J7" s="4" t="s">
        <v>17</v>
      </c>
      <c r="K7" s="4"/>
      <c r="L7" s="4" t="s">
        <v>18</v>
      </c>
      <c r="M7" s="4"/>
      <c r="N7" s="4" t="s">
        <v>19</v>
      </c>
    </row>
    <row r="8" ht="14.25" customHeight="1" spans="1:14">
      <c r="A8" s="7"/>
      <c r="B8" s="7"/>
      <c r="C8" s="8" t="s">
        <v>20</v>
      </c>
      <c r="D8" s="8"/>
      <c r="E8" s="5">
        <v>100000</v>
      </c>
      <c r="F8" s="5">
        <v>30000</v>
      </c>
      <c r="G8" s="5"/>
      <c r="H8" s="5">
        <v>30000</v>
      </c>
      <c r="I8" s="5"/>
      <c r="J8" s="4">
        <v>10</v>
      </c>
      <c r="K8" s="4"/>
      <c r="L8" s="22">
        <f>H8/F8</f>
        <v>1</v>
      </c>
      <c r="M8" s="5"/>
      <c r="N8" s="5">
        <f>ROUND((H8/F8)*10,1)</f>
        <v>10</v>
      </c>
    </row>
    <row r="9" ht="15" customHeight="1" spans="1:14">
      <c r="A9" s="7"/>
      <c r="B9" s="7"/>
      <c r="C9" s="4" t="s">
        <v>21</v>
      </c>
      <c r="D9" s="4"/>
      <c r="E9" s="5">
        <v>100000</v>
      </c>
      <c r="F9" s="5">
        <v>30000</v>
      </c>
      <c r="G9" s="5"/>
      <c r="H9" s="5">
        <v>30000</v>
      </c>
      <c r="I9" s="5"/>
      <c r="J9" s="5" t="s">
        <v>22</v>
      </c>
      <c r="K9" s="5"/>
      <c r="L9" s="22">
        <f>H9/F9</f>
        <v>1</v>
      </c>
      <c r="M9" s="5"/>
      <c r="N9" s="5" t="s">
        <v>22</v>
      </c>
    </row>
    <row r="10" ht="15" customHeight="1" spans="1:14">
      <c r="A10" s="7"/>
      <c r="B10" s="7"/>
      <c r="C10" s="4" t="s">
        <v>23</v>
      </c>
      <c r="D10" s="4"/>
      <c r="E10" s="5"/>
      <c r="F10" s="5"/>
      <c r="G10" s="5"/>
      <c r="H10" s="5"/>
      <c r="I10" s="5"/>
      <c r="J10" s="5" t="s">
        <v>22</v>
      </c>
      <c r="K10" s="5"/>
      <c r="L10" s="5"/>
      <c r="M10" s="5"/>
      <c r="N10" s="5" t="s">
        <v>22</v>
      </c>
    </row>
    <row r="11" ht="15" customHeight="1" spans="1:14">
      <c r="A11" s="7"/>
      <c r="B11" s="7"/>
      <c r="C11" s="4" t="s">
        <v>24</v>
      </c>
      <c r="D11" s="4"/>
      <c r="E11" s="5"/>
      <c r="F11" s="5"/>
      <c r="G11" s="5"/>
      <c r="H11" s="5"/>
      <c r="I11" s="5"/>
      <c r="J11" s="5" t="s">
        <v>22</v>
      </c>
      <c r="K11" s="5"/>
      <c r="L11" s="5"/>
      <c r="M11" s="5"/>
      <c r="N11" s="5" t="s">
        <v>22</v>
      </c>
    </row>
    <row r="12" ht="14.25" customHeight="1" spans="1:14">
      <c r="A12" s="4" t="s">
        <v>25</v>
      </c>
      <c r="B12" s="4" t="s">
        <v>26</v>
      </c>
      <c r="C12" s="4"/>
      <c r="D12" s="4"/>
      <c r="E12" s="4"/>
      <c r="F12" s="4"/>
      <c r="G12" s="4"/>
      <c r="H12" s="4" t="s">
        <v>27</v>
      </c>
      <c r="I12" s="4"/>
      <c r="J12" s="4"/>
      <c r="K12" s="4"/>
      <c r="L12" s="4"/>
      <c r="M12" s="4"/>
      <c r="N12" s="4"/>
    </row>
    <row r="13" ht="27" customHeight="1" spans="1:14">
      <c r="A13" s="4"/>
      <c r="B13" s="19" t="s">
        <v>173</v>
      </c>
      <c r="C13" s="20"/>
      <c r="D13" s="20"/>
      <c r="E13" s="20"/>
      <c r="F13" s="20"/>
      <c r="G13" s="20"/>
      <c r="H13" s="18" t="s">
        <v>174</v>
      </c>
      <c r="I13" s="5"/>
      <c r="J13" s="5"/>
      <c r="K13" s="5"/>
      <c r="L13" s="5"/>
      <c r="M13" s="5"/>
      <c r="N13" s="5"/>
    </row>
    <row r="14" spans="1:14">
      <c r="A14" s="6" t="s">
        <v>30</v>
      </c>
      <c r="B14" s="4" t="s">
        <v>31</v>
      </c>
      <c r="C14" s="4" t="s">
        <v>32</v>
      </c>
      <c r="D14" s="4" t="s">
        <v>33</v>
      </c>
      <c r="E14" s="4"/>
      <c r="F14" s="4"/>
      <c r="G14" s="4" t="s">
        <v>34</v>
      </c>
      <c r="H14" s="4" t="s">
        <v>35</v>
      </c>
      <c r="I14" s="4" t="s">
        <v>17</v>
      </c>
      <c r="J14" s="4"/>
      <c r="K14" s="4" t="s">
        <v>19</v>
      </c>
      <c r="L14" s="4"/>
      <c r="M14" s="4" t="s">
        <v>36</v>
      </c>
      <c r="N14" s="4"/>
    </row>
    <row r="15" ht="14.25" customHeight="1" spans="1:14">
      <c r="A15" s="7"/>
      <c r="B15" s="4"/>
      <c r="C15" s="4"/>
      <c r="D15" s="4"/>
      <c r="E15" s="4"/>
      <c r="F15" s="4"/>
      <c r="G15" s="4" t="s">
        <v>37</v>
      </c>
      <c r="H15" s="4" t="s">
        <v>38</v>
      </c>
      <c r="I15" s="4"/>
      <c r="J15" s="4"/>
      <c r="K15" s="4"/>
      <c r="L15" s="4"/>
      <c r="M15" s="4"/>
      <c r="N15" s="4"/>
    </row>
    <row r="16" ht="14.25" customHeight="1" spans="1:14">
      <c r="A16" s="7"/>
      <c r="B16" s="4" t="s">
        <v>39</v>
      </c>
      <c r="C16" s="4" t="s">
        <v>40</v>
      </c>
      <c r="D16" s="21" t="s">
        <v>175</v>
      </c>
      <c r="E16" s="9"/>
      <c r="F16" s="9"/>
      <c r="G16" s="22">
        <v>1</v>
      </c>
      <c r="H16" s="23">
        <v>1</v>
      </c>
      <c r="I16" s="5">
        <v>15</v>
      </c>
      <c r="J16" s="5"/>
      <c r="K16" s="5">
        <v>15</v>
      </c>
      <c r="L16" s="5"/>
      <c r="M16" s="5"/>
      <c r="N16" s="5"/>
    </row>
    <row r="17" ht="15" customHeight="1" spans="1:14">
      <c r="A17" s="7"/>
      <c r="B17" s="4"/>
      <c r="C17" s="4" t="s">
        <v>43</v>
      </c>
      <c r="D17" s="21" t="s">
        <v>176</v>
      </c>
      <c r="E17" s="9"/>
      <c r="F17" s="9"/>
      <c r="G17" s="5" t="s">
        <v>45</v>
      </c>
      <c r="H17" s="18" t="s">
        <v>46</v>
      </c>
      <c r="I17" s="5">
        <v>15</v>
      </c>
      <c r="J17" s="5"/>
      <c r="K17" s="5">
        <v>15</v>
      </c>
      <c r="L17" s="5"/>
      <c r="M17" s="5"/>
      <c r="N17" s="5"/>
    </row>
    <row r="18" ht="15" customHeight="1" spans="1:14">
      <c r="A18" s="7"/>
      <c r="B18" s="4"/>
      <c r="C18" s="4" t="s">
        <v>47</v>
      </c>
      <c r="D18" s="21" t="s">
        <v>144</v>
      </c>
      <c r="E18" s="9"/>
      <c r="F18" s="9"/>
      <c r="G18" s="5" t="s">
        <v>45</v>
      </c>
      <c r="H18" s="18" t="s">
        <v>46</v>
      </c>
      <c r="I18" s="5">
        <v>10</v>
      </c>
      <c r="J18" s="5"/>
      <c r="K18" s="5">
        <v>10</v>
      </c>
      <c r="L18" s="5"/>
      <c r="M18" s="5"/>
      <c r="N18" s="5"/>
    </row>
    <row r="19" ht="29" customHeight="1" spans="1:14">
      <c r="A19" s="7"/>
      <c r="B19" s="4"/>
      <c r="C19" s="4" t="s">
        <v>49</v>
      </c>
      <c r="D19" s="21" t="s">
        <v>50</v>
      </c>
      <c r="E19" s="9"/>
      <c r="F19" s="9"/>
      <c r="G19" s="18" t="s">
        <v>51</v>
      </c>
      <c r="H19" s="22">
        <v>1</v>
      </c>
      <c r="I19" s="5">
        <v>10</v>
      </c>
      <c r="J19" s="5"/>
      <c r="K19" s="5">
        <v>10</v>
      </c>
      <c r="L19" s="5"/>
      <c r="M19" s="5"/>
      <c r="N19" s="5"/>
    </row>
    <row r="20" ht="30" customHeight="1" spans="1:14">
      <c r="A20" s="7"/>
      <c r="B20" s="24" t="s">
        <v>52</v>
      </c>
      <c r="C20" s="4" t="s">
        <v>53</v>
      </c>
      <c r="D20" s="21" t="s">
        <v>177</v>
      </c>
      <c r="E20" s="9"/>
      <c r="F20" s="9"/>
      <c r="G20" s="5" t="s">
        <v>45</v>
      </c>
      <c r="H20" s="18" t="s">
        <v>46</v>
      </c>
      <c r="I20" s="5">
        <v>30</v>
      </c>
      <c r="J20" s="5"/>
      <c r="K20" s="5">
        <v>30</v>
      </c>
      <c r="L20" s="5"/>
      <c r="M20" s="5"/>
      <c r="N20" s="5"/>
    </row>
    <row r="21" ht="42" customHeight="1" spans="1:14">
      <c r="A21" s="7"/>
      <c r="B21" s="24" t="s">
        <v>55</v>
      </c>
      <c r="C21" s="4" t="s">
        <v>56</v>
      </c>
      <c r="D21" s="21" t="s">
        <v>57</v>
      </c>
      <c r="E21" s="9"/>
      <c r="F21" s="9"/>
      <c r="G21" s="5" t="s">
        <v>58</v>
      </c>
      <c r="H21" s="22">
        <v>1</v>
      </c>
      <c r="I21" s="5">
        <v>10</v>
      </c>
      <c r="J21" s="5"/>
      <c r="K21" s="5">
        <v>10</v>
      </c>
      <c r="L21" s="5"/>
      <c r="M21" s="5"/>
      <c r="N21" s="5"/>
    </row>
    <row r="22" spans="1:14">
      <c r="A22" s="13" t="s">
        <v>59</v>
      </c>
      <c r="B22" s="13"/>
      <c r="C22" s="13"/>
      <c r="D22" s="13"/>
      <c r="E22" s="13"/>
      <c r="F22" s="13"/>
      <c r="G22" s="13"/>
      <c r="H22" s="13"/>
      <c r="I22" s="13">
        <f>SUM(I16:J21)+J8</f>
        <v>100</v>
      </c>
      <c r="J22" s="13"/>
      <c r="K22" s="13">
        <f>SUM(K16:L21)+N8</f>
        <v>100</v>
      </c>
      <c r="L22" s="13"/>
      <c r="M22" s="11"/>
      <c r="N22" s="11"/>
    </row>
    <row r="23" spans="1:14">
      <c r="A23" s="14" t="s">
        <v>126</v>
      </c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</row>
    <row r="24" spans="1:14">
      <c r="A24" s="16" t="s">
        <v>61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</row>
    <row r="25" spans="1:14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</row>
    <row r="26" spans="1:14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</row>
    <row r="27" spans="1:14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</row>
    <row r="28" spans="1:14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</row>
    <row r="29" spans="1:14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</row>
    <row r="30" spans="1:14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</row>
    <row r="31" spans="1:14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</row>
    <row r="32" spans="1:14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</row>
    <row r="33" spans="1:14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</row>
    <row r="34" spans="1:14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</row>
  </sheetData>
  <mergeCells count="82">
    <mergeCell ref="A1:N1"/>
    <mergeCell ref="A2:N2"/>
    <mergeCell ref="A3:N3"/>
    <mergeCell ref="A4:B4"/>
    <mergeCell ref="C4:N4"/>
    <mergeCell ref="A5:B5"/>
    <mergeCell ref="C5:G5"/>
    <mergeCell ref="H5:I5"/>
    <mergeCell ref="J5:N5"/>
    <mergeCell ref="A6:B6"/>
    <mergeCell ref="C6:G6"/>
    <mergeCell ref="H6:I6"/>
    <mergeCell ref="J6:N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C10:D10"/>
    <mergeCell ref="F10:G10"/>
    <mergeCell ref="H10:I10"/>
    <mergeCell ref="J10:K10"/>
    <mergeCell ref="L10:M10"/>
    <mergeCell ref="C11:D11"/>
    <mergeCell ref="F11:G11"/>
    <mergeCell ref="H11:I11"/>
    <mergeCell ref="J11:K11"/>
    <mergeCell ref="L11:M11"/>
    <mergeCell ref="B12:G12"/>
    <mergeCell ref="H12:N12"/>
    <mergeCell ref="B13:G13"/>
    <mergeCell ref="H13:N13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A22:H22"/>
    <mergeCell ref="I22:J22"/>
    <mergeCell ref="K22:L22"/>
    <mergeCell ref="M22:N22"/>
    <mergeCell ref="A23:N23"/>
    <mergeCell ref="A12:A13"/>
    <mergeCell ref="A14:A21"/>
    <mergeCell ref="B14:B15"/>
    <mergeCell ref="B16:B19"/>
    <mergeCell ref="C14:C15"/>
    <mergeCell ref="A7:B11"/>
    <mergeCell ref="D14:F15"/>
    <mergeCell ref="I14:J15"/>
    <mergeCell ref="K14:L15"/>
    <mergeCell ref="M14:N15"/>
    <mergeCell ref="A24:N34"/>
  </mergeCells>
  <pageMargins left="0.75" right="0.75" top="1" bottom="1" header="0.511805555555556" footer="0.511805555555556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55"/>
  <sheetViews>
    <sheetView topLeftCell="A30" workbookViewId="0">
      <selection activeCell="A45" sqref="A45:N55"/>
    </sheetView>
  </sheetViews>
  <sheetFormatPr defaultColWidth="9" defaultRowHeight="13.5"/>
  <cols>
    <col min="1" max="1" width="4.25" customWidth="1"/>
    <col min="2" max="2" width="8.125" customWidth="1"/>
    <col min="3" max="3" width="7.25" customWidth="1"/>
    <col min="4" max="4" width="8" customWidth="1"/>
    <col min="6" max="6" width="1.625" customWidth="1"/>
    <col min="7" max="7" width="11" customWidth="1"/>
    <col min="8" max="8" width="9.75" customWidth="1"/>
    <col min="9" max="9" width="2.25" customWidth="1"/>
    <col min="10" max="10" width="4" customWidth="1"/>
    <col min="11" max="11" width="1" hidden="1" customWidth="1"/>
    <col min="12" max="12" width="6.625" customWidth="1"/>
    <col min="13" max="13" width="0.875" hidden="1" customWidth="1"/>
    <col min="14" max="14" width="11.5" customWidth="1"/>
  </cols>
  <sheetData>
    <row r="1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0.25" customHeight="1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5.75" customHeight="1" spans="1:14">
      <c r="A3" s="3" t="s">
        <v>62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14.25" customHeight="1" spans="1:14">
      <c r="A4" s="4" t="s">
        <v>3</v>
      </c>
      <c r="B4" s="4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</row>
    <row r="5" ht="14.25" customHeight="1" spans="1:14">
      <c r="A5" s="4" t="s">
        <v>5</v>
      </c>
      <c r="B5" s="4"/>
      <c r="C5" s="5"/>
      <c r="D5" s="5"/>
      <c r="E5" s="5"/>
      <c r="F5" s="5"/>
      <c r="G5" s="5"/>
      <c r="H5" s="4" t="s">
        <v>7</v>
      </c>
      <c r="I5" s="4"/>
      <c r="J5" s="5"/>
      <c r="K5" s="5"/>
      <c r="L5" s="5"/>
      <c r="M5" s="5"/>
      <c r="N5" s="5"/>
    </row>
    <row r="6" ht="14.25" customHeight="1" spans="1:14">
      <c r="A6" s="4" t="s">
        <v>9</v>
      </c>
      <c r="B6" s="4"/>
      <c r="C6" s="5"/>
      <c r="D6" s="5"/>
      <c r="E6" s="5"/>
      <c r="F6" s="5"/>
      <c r="G6" s="5"/>
      <c r="H6" s="4" t="s">
        <v>11</v>
      </c>
      <c r="I6" s="4"/>
      <c r="J6" s="5"/>
      <c r="K6" s="5"/>
      <c r="L6" s="5"/>
      <c r="M6" s="5"/>
      <c r="N6" s="5"/>
    </row>
    <row r="7" ht="14.25" customHeight="1" spans="1:14">
      <c r="A7" s="6" t="s">
        <v>13</v>
      </c>
      <c r="B7" s="7"/>
      <c r="C7" s="4"/>
      <c r="D7" s="4"/>
      <c r="E7" s="4" t="s">
        <v>14</v>
      </c>
      <c r="F7" s="4" t="s">
        <v>15</v>
      </c>
      <c r="G7" s="4"/>
      <c r="H7" s="4" t="s">
        <v>16</v>
      </c>
      <c r="I7" s="4"/>
      <c r="J7" s="4" t="s">
        <v>17</v>
      </c>
      <c r="K7" s="4"/>
      <c r="L7" s="4" t="s">
        <v>18</v>
      </c>
      <c r="M7" s="4"/>
      <c r="N7" s="4" t="s">
        <v>19</v>
      </c>
    </row>
    <row r="8" ht="14.25" customHeight="1" spans="1:14">
      <c r="A8" s="7"/>
      <c r="B8" s="7"/>
      <c r="C8" s="8" t="s">
        <v>20</v>
      </c>
      <c r="D8" s="8"/>
      <c r="E8" s="5"/>
      <c r="F8" s="5"/>
      <c r="G8" s="5"/>
      <c r="H8" s="5"/>
      <c r="I8" s="5"/>
      <c r="J8" s="4">
        <v>10</v>
      </c>
      <c r="K8" s="4"/>
      <c r="L8" s="5"/>
      <c r="M8" s="5"/>
      <c r="N8" s="5"/>
    </row>
    <row r="9" ht="15" customHeight="1" spans="1:14">
      <c r="A9" s="7"/>
      <c r="B9" s="7"/>
      <c r="C9" s="4" t="s">
        <v>21</v>
      </c>
      <c r="D9" s="4"/>
      <c r="E9" s="5"/>
      <c r="F9" s="5"/>
      <c r="G9" s="5"/>
      <c r="H9" s="5"/>
      <c r="I9" s="5"/>
      <c r="J9" s="5" t="s">
        <v>22</v>
      </c>
      <c r="K9" s="5"/>
      <c r="L9" s="5"/>
      <c r="M9" s="5"/>
      <c r="N9" s="5" t="s">
        <v>22</v>
      </c>
    </row>
    <row r="10" ht="15" customHeight="1" spans="1:14">
      <c r="A10" s="7"/>
      <c r="B10" s="7"/>
      <c r="C10" s="4" t="s">
        <v>23</v>
      </c>
      <c r="D10" s="4"/>
      <c r="E10" s="5"/>
      <c r="F10" s="5"/>
      <c r="G10" s="5"/>
      <c r="H10" s="5"/>
      <c r="I10" s="5"/>
      <c r="J10" s="5" t="s">
        <v>22</v>
      </c>
      <c r="K10" s="5"/>
      <c r="L10" s="5"/>
      <c r="M10" s="5"/>
      <c r="N10" s="5" t="s">
        <v>22</v>
      </c>
    </row>
    <row r="11" ht="15" customHeight="1" spans="1:14">
      <c r="A11" s="7"/>
      <c r="B11" s="7"/>
      <c r="C11" s="4" t="s">
        <v>24</v>
      </c>
      <c r="D11" s="4"/>
      <c r="E11" s="5"/>
      <c r="F11" s="5"/>
      <c r="G11" s="5"/>
      <c r="H11" s="5"/>
      <c r="I11" s="5"/>
      <c r="J11" s="5" t="s">
        <v>22</v>
      </c>
      <c r="K11" s="5"/>
      <c r="L11" s="5"/>
      <c r="M11" s="5"/>
      <c r="N11" s="5" t="s">
        <v>22</v>
      </c>
    </row>
    <row r="12" ht="14.25" customHeight="1" spans="1:14">
      <c r="A12" s="4" t="s">
        <v>25</v>
      </c>
      <c r="B12" s="4" t="s">
        <v>26</v>
      </c>
      <c r="C12" s="4"/>
      <c r="D12" s="4"/>
      <c r="E12" s="4"/>
      <c r="F12" s="4"/>
      <c r="G12" s="4"/>
      <c r="H12" s="4" t="s">
        <v>27</v>
      </c>
      <c r="I12" s="4"/>
      <c r="J12" s="4"/>
      <c r="K12" s="4"/>
      <c r="L12" s="4"/>
      <c r="M12" s="4"/>
      <c r="N12" s="4"/>
    </row>
    <row r="13" ht="27" customHeight="1" spans="1:14">
      <c r="A13" s="4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</row>
    <row r="14" spans="1:14">
      <c r="A14" s="6" t="s">
        <v>30</v>
      </c>
      <c r="B14" s="4" t="s">
        <v>31</v>
      </c>
      <c r="C14" s="4" t="s">
        <v>32</v>
      </c>
      <c r="D14" s="4" t="s">
        <v>33</v>
      </c>
      <c r="E14" s="4"/>
      <c r="F14" s="4"/>
      <c r="G14" s="4" t="s">
        <v>34</v>
      </c>
      <c r="H14" s="4" t="s">
        <v>35</v>
      </c>
      <c r="I14" s="4" t="s">
        <v>17</v>
      </c>
      <c r="J14" s="4"/>
      <c r="K14" s="4" t="s">
        <v>19</v>
      </c>
      <c r="L14" s="4"/>
      <c r="M14" s="4" t="s">
        <v>36</v>
      </c>
      <c r="N14" s="4"/>
    </row>
    <row r="15" ht="14.25" customHeight="1" spans="1:14">
      <c r="A15" s="7"/>
      <c r="B15" s="4"/>
      <c r="C15" s="4"/>
      <c r="D15" s="4"/>
      <c r="E15" s="4"/>
      <c r="F15" s="4"/>
      <c r="G15" s="4" t="s">
        <v>37</v>
      </c>
      <c r="H15" s="4" t="s">
        <v>38</v>
      </c>
      <c r="I15" s="4"/>
      <c r="J15" s="4"/>
      <c r="K15" s="4"/>
      <c r="L15" s="4"/>
      <c r="M15" s="4"/>
      <c r="N15" s="4"/>
    </row>
    <row r="16" ht="14.25" customHeight="1" spans="1:14">
      <c r="A16" s="7"/>
      <c r="B16" s="4" t="s">
        <v>39</v>
      </c>
      <c r="C16" s="4" t="s">
        <v>40</v>
      </c>
      <c r="D16" s="9" t="s">
        <v>178</v>
      </c>
      <c r="E16" s="9"/>
      <c r="F16" s="9"/>
      <c r="G16" s="5"/>
      <c r="H16" s="5"/>
      <c r="I16" s="5"/>
      <c r="J16" s="5"/>
      <c r="K16" s="5"/>
      <c r="L16" s="5"/>
      <c r="M16" s="5"/>
      <c r="N16" s="5"/>
    </row>
    <row r="17" ht="14.25" customHeight="1" spans="1:14">
      <c r="A17" s="7"/>
      <c r="B17" s="4"/>
      <c r="C17" s="4"/>
      <c r="D17" s="10" t="s">
        <v>179</v>
      </c>
      <c r="E17" s="10"/>
      <c r="F17" s="10"/>
      <c r="G17" s="5"/>
      <c r="H17" s="5"/>
      <c r="I17" s="5"/>
      <c r="J17" s="5"/>
      <c r="K17" s="5"/>
      <c r="L17" s="5"/>
      <c r="M17" s="5"/>
      <c r="N17" s="5"/>
    </row>
    <row r="18" ht="15" customHeight="1" spans="1:14">
      <c r="A18" s="7"/>
      <c r="B18" s="4"/>
      <c r="C18" s="4"/>
      <c r="D18" s="10" t="s">
        <v>180</v>
      </c>
      <c r="E18" s="10"/>
      <c r="F18" s="10"/>
      <c r="G18" s="5"/>
      <c r="H18" s="5"/>
      <c r="I18" s="5"/>
      <c r="J18" s="5"/>
      <c r="K18" s="5"/>
      <c r="L18" s="5"/>
      <c r="M18" s="5"/>
      <c r="N18" s="5"/>
    </row>
    <row r="19" ht="15" customHeight="1" spans="1:14">
      <c r="A19" s="7"/>
      <c r="B19" s="4"/>
      <c r="C19" s="4" t="s">
        <v>43</v>
      </c>
      <c r="D19" s="9" t="s">
        <v>178</v>
      </c>
      <c r="E19" s="9"/>
      <c r="F19" s="9"/>
      <c r="G19" s="5"/>
      <c r="H19" s="5"/>
      <c r="I19" s="5"/>
      <c r="J19" s="5"/>
      <c r="K19" s="5"/>
      <c r="L19" s="5"/>
      <c r="M19" s="5"/>
      <c r="N19" s="5"/>
    </row>
    <row r="20" ht="15" customHeight="1" spans="1:14">
      <c r="A20" s="7"/>
      <c r="B20" s="4"/>
      <c r="C20" s="4"/>
      <c r="D20" s="10" t="s">
        <v>179</v>
      </c>
      <c r="E20" s="10"/>
      <c r="F20" s="10"/>
      <c r="G20" s="5"/>
      <c r="H20" s="5"/>
      <c r="I20" s="5"/>
      <c r="J20" s="5"/>
      <c r="K20" s="5"/>
      <c r="L20" s="5"/>
      <c r="M20" s="5"/>
      <c r="N20" s="5"/>
    </row>
    <row r="21" ht="15" customHeight="1" spans="1:14">
      <c r="A21" s="7"/>
      <c r="B21" s="4"/>
      <c r="C21" s="4"/>
      <c r="D21" s="10" t="s">
        <v>180</v>
      </c>
      <c r="E21" s="10"/>
      <c r="F21" s="10"/>
      <c r="G21" s="5"/>
      <c r="H21" s="5"/>
      <c r="I21" s="5"/>
      <c r="J21" s="5"/>
      <c r="K21" s="5"/>
      <c r="L21" s="5"/>
      <c r="M21" s="5"/>
      <c r="N21" s="5"/>
    </row>
    <row r="22" ht="15" customHeight="1" spans="1:14">
      <c r="A22" s="7"/>
      <c r="B22" s="4"/>
      <c r="C22" s="4" t="s">
        <v>47</v>
      </c>
      <c r="D22" s="9" t="s">
        <v>178</v>
      </c>
      <c r="E22" s="9"/>
      <c r="F22" s="9"/>
      <c r="G22" s="5"/>
      <c r="H22" s="5"/>
      <c r="I22" s="5"/>
      <c r="J22" s="5"/>
      <c r="K22" s="5"/>
      <c r="L22" s="5"/>
      <c r="M22" s="5"/>
      <c r="N22" s="5"/>
    </row>
    <row r="23" ht="15" customHeight="1" spans="1:14">
      <c r="A23" s="7"/>
      <c r="B23" s="4"/>
      <c r="C23" s="4"/>
      <c r="D23" s="10" t="s">
        <v>179</v>
      </c>
      <c r="E23" s="10"/>
      <c r="F23" s="10"/>
      <c r="G23" s="5"/>
      <c r="H23" s="5"/>
      <c r="I23" s="5"/>
      <c r="J23" s="5"/>
      <c r="K23" s="5"/>
      <c r="L23" s="5"/>
      <c r="M23" s="5"/>
      <c r="N23" s="5"/>
    </row>
    <row r="24" ht="15" customHeight="1" spans="1:14">
      <c r="A24" s="7"/>
      <c r="B24" s="4"/>
      <c r="C24" s="4"/>
      <c r="D24" s="10" t="s">
        <v>180</v>
      </c>
      <c r="E24" s="10"/>
      <c r="F24" s="10"/>
      <c r="G24" s="5"/>
      <c r="H24" s="5"/>
      <c r="I24" s="5"/>
      <c r="J24" s="5"/>
      <c r="K24" s="5"/>
      <c r="L24" s="5"/>
      <c r="M24" s="5"/>
      <c r="N24" s="5"/>
    </row>
    <row r="25" ht="15" customHeight="1" spans="1:14">
      <c r="A25" s="7"/>
      <c r="B25" s="4"/>
      <c r="C25" s="4" t="s">
        <v>49</v>
      </c>
      <c r="D25" s="9" t="s">
        <v>178</v>
      </c>
      <c r="E25" s="9"/>
      <c r="F25" s="9"/>
      <c r="G25" s="5"/>
      <c r="H25" s="5"/>
      <c r="I25" s="5"/>
      <c r="J25" s="5"/>
      <c r="K25" s="5"/>
      <c r="L25" s="5"/>
      <c r="M25" s="5"/>
      <c r="N25" s="5"/>
    </row>
    <row r="26" ht="15" customHeight="1" spans="1:14">
      <c r="A26" s="7"/>
      <c r="B26" s="4"/>
      <c r="C26" s="4"/>
      <c r="D26" s="10" t="s">
        <v>179</v>
      </c>
      <c r="E26" s="10"/>
      <c r="F26" s="10"/>
      <c r="G26" s="5"/>
      <c r="H26" s="5"/>
      <c r="I26" s="5"/>
      <c r="J26" s="5"/>
      <c r="K26" s="5"/>
      <c r="L26" s="5"/>
      <c r="M26" s="5"/>
      <c r="N26" s="5"/>
    </row>
    <row r="27" ht="15" customHeight="1" spans="1:14">
      <c r="A27" s="7"/>
      <c r="B27" s="4"/>
      <c r="C27" s="4"/>
      <c r="D27" s="10" t="s">
        <v>180</v>
      </c>
      <c r="E27" s="10"/>
      <c r="F27" s="10"/>
      <c r="G27" s="5"/>
      <c r="H27" s="5"/>
      <c r="I27" s="5"/>
      <c r="J27" s="5"/>
      <c r="K27" s="5"/>
      <c r="L27" s="5"/>
      <c r="M27" s="5"/>
      <c r="N27" s="5"/>
    </row>
    <row r="28" ht="15" customHeight="1" spans="1:14">
      <c r="A28" s="7"/>
      <c r="B28" s="4" t="s">
        <v>52</v>
      </c>
      <c r="C28" s="4" t="s">
        <v>92</v>
      </c>
      <c r="D28" s="9" t="s">
        <v>178</v>
      </c>
      <c r="E28" s="9"/>
      <c r="F28" s="9"/>
      <c r="G28" s="5"/>
      <c r="H28" s="5"/>
      <c r="I28" s="5"/>
      <c r="J28" s="5"/>
      <c r="K28" s="5"/>
      <c r="L28" s="5"/>
      <c r="M28" s="5"/>
      <c r="N28" s="5"/>
    </row>
    <row r="29" ht="15" customHeight="1" spans="1:14">
      <c r="A29" s="7"/>
      <c r="B29" s="4"/>
      <c r="C29" s="4" t="s">
        <v>181</v>
      </c>
      <c r="D29" s="10" t="s">
        <v>179</v>
      </c>
      <c r="E29" s="10"/>
      <c r="F29" s="10"/>
      <c r="G29" s="5"/>
      <c r="H29" s="5"/>
      <c r="I29" s="5"/>
      <c r="J29" s="5"/>
      <c r="K29" s="5"/>
      <c r="L29" s="5"/>
      <c r="M29" s="5"/>
      <c r="N29" s="5"/>
    </row>
    <row r="30" ht="15" customHeight="1" spans="1:14">
      <c r="A30" s="7"/>
      <c r="B30" s="4"/>
      <c r="C30" s="11"/>
      <c r="D30" s="10" t="s">
        <v>180</v>
      </c>
      <c r="E30" s="10"/>
      <c r="F30" s="10"/>
      <c r="G30" s="5"/>
      <c r="H30" s="5"/>
      <c r="I30" s="5"/>
      <c r="J30" s="5"/>
      <c r="K30" s="5"/>
      <c r="L30" s="5"/>
      <c r="M30" s="5"/>
      <c r="N30" s="5"/>
    </row>
    <row r="31" ht="15" customHeight="1" spans="1:14">
      <c r="A31" s="7"/>
      <c r="B31" s="4"/>
      <c r="C31" s="4" t="s">
        <v>53</v>
      </c>
      <c r="D31" s="9" t="s">
        <v>178</v>
      </c>
      <c r="E31" s="9"/>
      <c r="F31" s="9"/>
      <c r="G31" s="5"/>
      <c r="H31" s="5"/>
      <c r="I31" s="5"/>
      <c r="J31" s="5"/>
      <c r="K31" s="5"/>
      <c r="L31" s="5"/>
      <c r="M31" s="5"/>
      <c r="N31" s="5"/>
    </row>
    <row r="32" ht="15" customHeight="1" spans="1:14">
      <c r="A32" s="7"/>
      <c r="B32" s="4"/>
      <c r="C32" s="4" t="s">
        <v>181</v>
      </c>
      <c r="D32" s="10" t="s">
        <v>179</v>
      </c>
      <c r="E32" s="10"/>
      <c r="F32" s="10"/>
      <c r="G32" s="5"/>
      <c r="H32" s="5"/>
      <c r="I32" s="5"/>
      <c r="J32" s="5"/>
      <c r="K32" s="5"/>
      <c r="L32" s="5"/>
      <c r="M32" s="5"/>
      <c r="N32" s="5"/>
    </row>
    <row r="33" ht="15" customHeight="1" spans="1:14">
      <c r="A33" s="7"/>
      <c r="B33" s="4"/>
      <c r="C33" s="11"/>
      <c r="D33" s="10" t="s">
        <v>180</v>
      </c>
      <c r="E33" s="10"/>
      <c r="F33" s="10"/>
      <c r="G33" s="5"/>
      <c r="H33" s="5"/>
      <c r="I33" s="5"/>
      <c r="J33" s="5"/>
      <c r="K33" s="5"/>
      <c r="L33" s="5"/>
      <c r="M33" s="5"/>
      <c r="N33" s="5"/>
    </row>
    <row r="34" ht="15" customHeight="1" spans="1:14">
      <c r="A34" s="7"/>
      <c r="B34" s="4"/>
      <c r="C34" s="4" t="s">
        <v>182</v>
      </c>
      <c r="D34" s="9" t="s">
        <v>178</v>
      </c>
      <c r="E34" s="9"/>
      <c r="F34" s="9"/>
      <c r="G34" s="5"/>
      <c r="H34" s="5"/>
      <c r="I34" s="5"/>
      <c r="J34" s="5"/>
      <c r="K34" s="5"/>
      <c r="L34" s="5"/>
      <c r="M34" s="5"/>
      <c r="N34" s="5"/>
    </row>
    <row r="35" ht="15" customHeight="1" spans="1:14">
      <c r="A35" s="7"/>
      <c r="B35" s="4"/>
      <c r="C35" s="4" t="s">
        <v>181</v>
      </c>
      <c r="D35" s="10" t="s">
        <v>179</v>
      </c>
      <c r="E35" s="10"/>
      <c r="F35" s="10"/>
      <c r="G35" s="5"/>
      <c r="H35" s="5"/>
      <c r="I35" s="5"/>
      <c r="J35" s="5"/>
      <c r="K35" s="5"/>
      <c r="L35" s="5"/>
      <c r="M35" s="5"/>
      <c r="N35" s="5"/>
    </row>
    <row r="36" ht="15" customHeight="1" spans="1:14">
      <c r="A36" s="7"/>
      <c r="B36" s="4"/>
      <c r="C36" s="11"/>
      <c r="D36" s="10" t="s">
        <v>180</v>
      </c>
      <c r="E36" s="10"/>
      <c r="F36" s="10"/>
      <c r="G36" s="5"/>
      <c r="H36" s="5"/>
      <c r="I36" s="5"/>
      <c r="J36" s="5"/>
      <c r="K36" s="5"/>
      <c r="L36" s="5"/>
      <c r="M36" s="5"/>
      <c r="N36" s="5"/>
    </row>
    <row r="37" ht="15" customHeight="1" spans="1:14">
      <c r="A37" s="7"/>
      <c r="B37" s="4"/>
      <c r="C37" s="4" t="s">
        <v>183</v>
      </c>
      <c r="D37" s="9" t="s">
        <v>178</v>
      </c>
      <c r="E37" s="9"/>
      <c r="F37" s="9"/>
      <c r="G37" s="5"/>
      <c r="H37" s="5"/>
      <c r="I37" s="5"/>
      <c r="J37" s="5"/>
      <c r="K37" s="5"/>
      <c r="L37" s="5"/>
      <c r="M37" s="5"/>
      <c r="N37" s="5"/>
    </row>
    <row r="38" ht="15" customHeight="1" spans="1:14">
      <c r="A38" s="7"/>
      <c r="B38" s="4"/>
      <c r="C38" s="4"/>
      <c r="D38" s="10" t="s">
        <v>179</v>
      </c>
      <c r="E38" s="10"/>
      <c r="F38" s="10"/>
      <c r="G38" s="5"/>
      <c r="H38" s="5"/>
      <c r="I38" s="5"/>
      <c r="J38" s="5"/>
      <c r="K38" s="5"/>
      <c r="L38" s="5"/>
      <c r="M38" s="5"/>
      <c r="N38" s="5"/>
    </row>
    <row r="39" ht="15" customHeight="1" spans="1:14">
      <c r="A39" s="7"/>
      <c r="B39" s="4"/>
      <c r="C39" s="4"/>
      <c r="D39" s="10" t="s">
        <v>180</v>
      </c>
      <c r="E39" s="10"/>
      <c r="F39" s="10"/>
      <c r="G39" s="5"/>
      <c r="H39" s="5"/>
      <c r="I39" s="5"/>
      <c r="J39" s="5"/>
      <c r="K39" s="5"/>
      <c r="L39" s="5"/>
      <c r="M39" s="5"/>
      <c r="N39" s="5"/>
    </row>
    <row r="40" ht="15" customHeight="1" spans="1:14">
      <c r="A40" s="7"/>
      <c r="B40" s="4" t="s">
        <v>184</v>
      </c>
      <c r="C40" s="4" t="s">
        <v>56</v>
      </c>
      <c r="D40" s="9" t="s">
        <v>178</v>
      </c>
      <c r="E40" s="9"/>
      <c r="F40" s="9"/>
      <c r="G40" s="5"/>
      <c r="H40" s="5"/>
      <c r="I40" s="5"/>
      <c r="J40" s="5"/>
      <c r="K40" s="5"/>
      <c r="L40" s="5"/>
      <c r="M40" s="5"/>
      <c r="N40" s="5"/>
    </row>
    <row r="41" ht="15" customHeight="1" spans="1:14">
      <c r="A41" s="7"/>
      <c r="B41" s="4" t="s">
        <v>181</v>
      </c>
      <c r="C41" s="4"/>
      <c r="D41" s="12" t="s">
        <v>185</v>
      </c>
      <c r="E41" s="10"/>
      <c r="F41" s="10"/>
      <c r="G41" s="5"/>
      <c r="H41" s="5"/>
      <c r="I41" s="5"/>
      <c r="J41" s="5"/>
      <c r="K41" s="5"/>
      <c r="L41" s="5"/>
      <c r="M41" s="5"/>
      <c r="N41" s="5"/>
    </row>
    <row r="42" ht="15" customHeight="1" spans="1:14">
      <c r="A42" s="7"/>
      <c r="B42" s="11"/>
      <c r="C42" s="4"/>
      <c r="D42" s="10" t="s">
        <v>180</v>
      </c>
      <c r="E42" s="10"/>
      <c r="F42" s="10"/>
      <c r="G42" s="5"/>
      <c r="H42" s="5"/>
      <c r="I42" s="5"/>
      <c r="J42" s="5"/>
      <c r="K42" s="5"/>
      <c r="L42" s="5"/>
      <c r="M42" s="5"/>
      <c r="N42" s="5"/>
    </row>
    <row r="43" spans="1:14">
      <c r="A43" s="13" t="s">
        <v>59</v>
      </c>
      <c r="B43" s="13"/>
      <c r="C43" s="13"/>
      <c r="D43" s="13"/>
      <c r="E43" s="13"/>
      <c r="F43" s="13"/>
      <c r="G43" s="13"/>
      <c r="H43" s="13"/>
      <c r="I43" s="13">
        <v>100</v>
      </c>
      <c r="J43" s="13"/>
      <c r="K43" s="17"/>
      <c r="L43" s="17"/>
      <c r="M43" s="11"/>
      <c r="N43" s="11"/>
    </row>
    <row r="44" spans="1:14">
      <c r="A44" s="14" t="s">
        <v>186</v>
      </c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</row>
    <row r="45" spans="1:14">
      <c r="A45" s="16" t="s">
        <v>61</v>
      </c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</row>
    <row r="46" spans="1:14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</row>
    <row r="47" spans="1:14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</row>
    <row r="48" spans="1:14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</row>
    <row r="49" spans="1:14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</row>
    <row r="50" spans="1:14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</row>
    <row r="51" spans="1:14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</row>
    <row r="52" spans="1:14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</row>
    <row r="53" spans="1:14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</row>
    <row r="54" spans="1:14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</row>
    <row r="55" spans="1:14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</row>
  </sheetData>
  <mergeCells count="173">
    <mergeCell ref="A1:N1"/>
    <mergeCell ref="A2:N2"/>
    <mergeCell ref="A3:N3"/>
    <mergeCell ref="A4:B4"/>
    <mergeCell ref="C4:N4"/>
    <mergeCell ref="A5:B5"/>
    <mergeCell ref="C5:G5"/>
    <mergeCell ref="H5:I5"/>
    <mergeCell ref="J5:N5"/>
    <mergeCell ref="A6:B6"/>
    <mergeCell ref="C6:G6"/>
    <mergeCell ref="H6:I6"/>
    <mergeCell ref="J6:N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C10:D10"/>
    <mergeCell ref="F10:G10"/>
    <mergeCell ref="H10:I10"/>
    <mergeCell ref="J10:K10"/>
    <mergeCell ref="L10:M10"/>
    <mergeCell ref="C11:D11"/>
    <mergeCell ref="F11:G11"/>
    <mergeCell ref="H11:I11"/>
    <mergeCell ref="J11:K11"/>
    <mergeCell ref="L11:M11"/>
    <mergeCell ref="B12:G12"/>
    <mergeCell ref="H12:N12"/>
    <mergeCell ref="B13:G13"/>
    <mergeCell ref="H13:N13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D22:F22"/>
    <mergeCell ref="I22:J22"/>
    <mergeCell ref="K22:L22"/>
    <mergeCell ref="M22:N22"/>
    <mergeCell ref="D23:F23"/>
    <mergeCell ref="I23:J23"/>
    <mergeCell ref="K23:L23"/>
    <mergeCell ref="M23:N23"/>
    <mergeCell ref="D24:F24"/>
    <mergeCell ref="I24:J24"/>
    <mergeCell ref="K24:L24"/>
    <mergeCell ref="M24:N24"/>
    <mergeCell ref="D25:F25"/>
    <mergeCell ref="I25:J25"/>
    <mergeCell ref="K25:L25"/>
    <mergeCell ref="M25:N25"/>
    <mergeCell ref="D26:F26"/>
    <mergeCell ref="I26:J26"/>
    <mergeCell ref="K26:L26"/>
    <mergeCell ref="M26:N26"/>
    <mergeCell ref="D27:F27"/>
    <mergeCell ref="I27:J27"/>
    <mergeCell ref="K27:L27"/>
    <mergeCell ref="M27:N27"/>
    <mergeCell ref="D28:F28"/>
    <mergeCell ref="I28:J28"/>
    <mergeCell ref="K28:L28"/>
    <mergeCell ref="M28:N28"/>
    <mergeCell ref="D29:F29"/>
    <mergeCell ref="I29:J29"/>
    <mergeCell ref="K29:L29"/>
    <mergeCell ref="M29:N29"/>
    <mergeCell ref="D30:F30"/>
    <mergeCell ref="I30:J30"/>
    <mergeCell ref="K30:L30"/>
    <mergeCell ref="M30:N30"/>
    <mergeCell ref="D31:F31"/>
    <mergeCell ref="I31:J31"/>
    <mergeCell ref="K31:L31"/>
    <mergeCell ref="M31:N31"/>
    <mergeCell ref="D32:F32"/>
    <mergeCell ref="I32:J32"/>
    <mergeCell ref="K32:L32"/>
    <mergeCell ref="M32:N32"/>
    <mergeCell ref="D33:F33"/>
    <mergeCell ref="I33:J33"/>
    <mergeCell ref="K33:L33"/>
    <mergeCell ref="M33:N33"/>
    <mergeCell ref="D34:F34"/>
    <mergeCell ref="I34:J34"/>
    <mergeCell ref="K34:L34"/>
    <mergeCell ref="M34:N34"/>
    <mergeCell ref="D35:F35"/>
    <mergeCell ref="I35:J35"/>
    <mergeCell ref="K35:L35"/>
    <mergeCell ref="M35:N35"/>
    <mergeCell ref="D36:F36"/>
    <mergeCell ref="I36:J36"/>
    <mergeCell ref="K36:L36"/>
    <mergeCell ref="M36:N36"/>
    <mergeCell ref="D37:F37"/>
    <mergeCell ref="I37:J37"/>
    <mergeCell ref="K37:L37"/>
    <mergeCell ref="M37:N37"/>
    <mergeCell ref="D38:F38"/>
    <mergeCell ref="I38:J38"/>
    <mergeCell ref="K38:L38"/>
    <mergeCell ref="M38:N38"/>
    <mergeCell ref="D39:F39"/>
    <mergeCell ref="I39:J39"/>
    <mergeCell ref="K39:L39"/>
    <mergeCell ref="M39:N39"/>
    <mergeCell ref="D40:F40"/>
    <mergeCell ref="I40:J40"/>
    <mergeCell ref="K40:L40"/>
    <mergeCell ref="M40:N40"/>
    <mergeCell ref="D41:F41"/>
    <mergeCell ref="I41:J41"/>
    <mergeCell ref="K41:L41"/>
    <mergeCell ref="M41:N41"/>
    <mergeCell ref="D42:F42"/>
    <mergeCell ref="I42:J42"/>
    <mergeCell ref="K42:L42"/>
    <mergeCell ref="M42:N42"/>
    <mergeCell ref="A43:H43"/>
    <mergeCell ref="I43:J43"/>
    <mergeCell ref="K43:L43"/>
    <mergeCell ref="M43:N43"/>
    <mergeCell ref="A44:N44"/>
    <mergeCell ref="A12:A13"/>
    <mergeCell ref="A14:A42"/>
    <mergeCell ref="B14:B15"/>
    <mergeCell ref="B16:B27"/>
    <mergeCell ref="B28:B39"/>
    <mergeCell ref="C14:C15"/>
    <mergeCell ref="C16:C18"/>
    <mergeCell ref="C19:C21"/>
    <mergeCell ref="C22:C24"/>
    <mergeCell ref="C25:C27"/>
    <mergeCell ref="C37:C39"/>
    <mergeCell ref="C40:C42"/>
    <mergeCell ref="D14:F15"/>
    <mergeCell ref="I14:J15"/>
    <mergeCell ref="K14:L15"/>
    <mergeCell ref="M14:N15"/>
    <mergeCell ref="A7:B11"/>
    <mergeCell ref="A45:N55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01综合业务保障经费</vt:lpstr>
      <vt:lpstr>02重点项目保障经费</vt:lpstr>
      <vt:lpstr>03责任规划师服务</vt:lpstr>
      <vt:lpstr>04央视频</vt:lpstr>
      <vt:lpstr>05宣传推介活动经费</vt:lpstr>
      <vt:lpstr>06国家文化产业创新实验区信息平台项目运维服务</vt:lpstr>
      <vt:lpstr>07全区离退休干部学习活动经费</vt:lpstr>
      <vt:lpstr>08文创实验区APP年运营维护服务</vt:lpstr>
      <vt:lpstr>09办公用房租赁经费</vt:lpstr>
      <vt:lpstr>10财务软件</vt:lpstr>
      <vt:lpstr>11党建工作经费</vt:lpstr>
      <vt:lpstr>12法律顾问服务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uos</cp:lastModifiedBy>
  <dcterms:created xsi:type="dcterms:W3CDTF">2023-01-12T16:23:00Z</dcterms:created>
  <dcterms:modified xsi:type="dcterms:W3CDTF">2023-09-11T05:43:50Z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