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336" yWindow="576" windowWidth="14112" windowHeight="7140" firstSheet="9" activeTab="1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s>
  <calcPr calcId="125725"/>
</workbook>
</file>

<file path=xl/calcChain.xml><?xml version="1.0" encoding="utf-8"?>
<calcChain xmlns="http://schemas.openxmlformats.org/spreadsheetml/2006/main">
  <c r="E8" i="3"/>
  <c r="F8"/>
  <c r="D8"/>
  <c r="E6"/>
  <c r="F6"/>
  <c r="E7"/>
  <c r="F7"/>
  <c r="D7"/>
  <c r="D6"/>
  <c r="E35" i="2"/>
  <c r="E33"/>
  <c r="E15"/>
  <c r="E13"/>
  <c r="C35"/>
  <c r="C33"/>
  <c r="C6"/>
</calcChain>
</file>

<file path=xl/sharedStrings.xml><?xml version="1.0" encoding="utf-8"?>
<sst xmlns="http://schemas.openxmlformats.org/spreadsheetml/2006/main" count="896" uniqueCount="369">
  <si>
    <t xml:space="preserve">
</t>
  </si>
  <si>
    <t>部门（单位）
名称</t>
  </si>
  <si>
    <t>预算01表 收支总表</t>
  </si>
  <si>
    <t>收    入</t>
  </si>
  <si>
    <t>支    出</t>
  </si>
  <si>
    <t>项    目</t>
  </si>
  <si>
    <t>预算数</t>
  </si>
  <si>
    <t>一、一般公共预算拨款收入</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</si>
  <si>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</si>
  <si>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</si>
  <si>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</si>
  <si>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</si>
  <si>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</si>
  <si>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</si>
  <si>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</si>
  <si>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</si>
  <si>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五、教育支出</t>
  </si>
  <si>
    <t>14.812459</t>
  </si>
  <si>
    <t>六、上级补助收入</t>
  </si>
  <si>
    <t>六、科学技术支出</t>
  </si>
  <si>
    <t>七、附属单位上缴收入</t>
  </si>
  <si>
    <t>七、文化旅游体育与传媒支出</t>
  </si>
  <si>
    <t>八、事业单位经营收入</t>
  </si>
  <si>
    <t>八、社会保障和就业支出</t>
  </si>
  <si>
    <t>九、其他收入</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</si>
  <si>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</si>
  <si>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</si>
  <si>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</si>
  <si>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</si>
  <si>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</si>
  <si>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</si>
  <si>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</si>
  <si>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</si>
  <si>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</si>
  <si>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</si>
  <si>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</si>
  <si>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</si>
  <si>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</si>
  <si>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</si>
  <si>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</si>
  <si>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</si>
  <si>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</si>
  <si>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</si>
  <si>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</si>
  <si>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本年收入合计</t>
  </si>
  <si>
    <t>本年支出合计</t>
  </si>
  <si>
    <t>上年结转结余</t>
  </si>
  <si>
    <t>年终结转结余</t>
  </si>
  <si>
    <t>收入总计</t>
  </si>
  <si>
    <t>支出总计</t>
  </si>
  <si>
    <t>预算02表 收入总表</t>
  </si>
  <si>
    <t>部门（单位）代码</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</si>
  <si>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</si>
  <si>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</si>
  <si>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</si>
  <si>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</si>
  <si>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</si>
  <si>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</si>
  <si>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</si>
  <si>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</si>
  <si>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</si>
  <si>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</si>
  <si>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</si>
  <si>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</si>
  <si>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</si>
  <si>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803</t>
  </si>
  <si>
    <t>北京市朝阳区人力资源和社会保障局</t>
  </si>
  <si>
    <t>803011</t>
  </si>
  <si>
    <t>北京市朝阳区劳动人事争议仲裁院</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</si>
  <si>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</si>
  <si>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</si>
  <si>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</si>
  <si>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</si>
  <si>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</si>
  <si>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</si>
  <si>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</si>
  <si>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</si>
  <si>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</si>
  <si>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</si>
  <si>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</si>
  <si>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2050803-培训支出</t>
  </si>
  <si>
    <t>50203-培训费</t>
  </si>
  <si>
    <t>30216-培训费</t>
  </si>
  <si>
    <t>2080112-劳动人事争议调解仲裁</t>
  </si>
  <si>
    <t>50101-工资奖金津补贴</t>
  </si>
  <si>
    <t>30101-基本工资</t>
  </si>
  <si>
    <t>341.001600</t>
  </si>
  <si>
    <t>30102-津贴补贴</t>
  </si>
  <si>
    <t>1,347.641800</t>
  </si>
  <si>
    <t>30103-奖金</t>
  </si>
  <si>
    <t>168.084800</t>
  </si>
  <si>
    <t>50102-社会保障缴费</t>
  </si>
  <si>
    <t>30112-其他社会保障缴费</t>
  </si>
  <si>
    <t>3.647266</t>
  </si>
  <si>
    <t>50103-住房公积金</t>
  </si>
  <si>
    <t>30113-住房公积金</t>
  </si>
  <si>
    <t>218.835960</t>
  </si>
  <si>
    <t>50199-其他工资福利支出</t>
  </si>
  <si>
    <t>30199-其他工资福利支出</t>
  </si>
  <si>
    <t>50201-办公经费</t>
  </si>
  <si>
    <t>30201-办公费</t>
  </si>
  <si>
    <t>30202-印刷费</t>
  </si>
  <si>
    <t>30205-水费</t>
  </si>
  <si>
    <t>30206-电费</t>
  </si>
  <si>
    <t>30207-邮电费</t>
  </si>
  <si>
    <t>30209-物业管理费</t>
  </si>
  <si>
    <t>30211-差旅费</t>
  </si>
  <si>
    <t>30214-租赁费</t>
  </si>
  <si>
    <t>30228-工会经费</t>
  </si>
  <si>
    <t>30229-福利费</t>
  </si>
  <si>
    <t>30239-其他交通费用</t>
  </si>
  <si>
    <t>50202-会议费</t>
  </si>
  <si>
    <t>30215-会议费</t>
  </si>
  <si>
    <t>50204-专用材料购置费</t>
  </si>
  <si>
    <t>30218-专用材料费</t>
  </si>
  <si>
    <t>50205-委托业务费</t>
  </si>
  <si>
    <t>30226-劳务费</t>
  </si>
  <si>
    <t>30227-委托业务费</t>
  </si>
  <si>
    <t>50206-公务接待费</t>
  </si>
  <si>
    <t>30217-公务接待费</t>
  </si>
  <si>
    <t>50209-维修（护）费</t>
  </si>
  <si>
    <t>30213-维修（护）费</t>
  </si>
  <si>
    <t>50299-其他商品和服务支出</t>
  </si>
  <si>
    <t>30299-其他商品和服务支出</t>
  </si>
  <si>
    <t>2080501-行政单位离退休</t>
  </si>
  <si>
    <t>50905-离退休费</t>
  </si>
  <si>
    <t>30302-退休费</t>
  </si>
  <si>
    <t>2080505-机关事业单位基本养老保险缴费支出</t>
  </si>
  <si>
    <t>30108-机关事业单位基本养老保险缴费</t>
  </si>
  <si>
    <t>2080506-机关事业单位职业年金缴费支出</t>
  </si>
  <si>
    <t>30109-职业年金缴费</t>
  </si>
  <si>
    <t>2101101-行政单位医疗</t>
  </si>
  <si>
    <t>30110-职工基本医疗保险缴费</t>
  </si>
  <si>
    <t>预算04表 项目支出表</t>
  </si>
  <si>
    <t>项目单位</t>
  </si>
  <si>
    <t>类型</t>
  </si>
  <si>
    <t>项目名称</t>
  </si>
  <si>
    <t>本年拨款</t>
  </si>
  <si>
    <t>财政拨款结转结余</t>
  </si>
  <si>
    <t>一般公共预算</t>
  </si>
  <si>
    <t>政府性基金预算</t>
  </si>
  <si>
    <t>国有资本经营预算</t>
  </si>
  <si>
    <t>803011-北京市朝阳区劳动人事争议仲裁院</t>
  </si>
  <si>
    <t>21-行政类</t>
  </si>
  <si>
    <t>公共事务协管经费</t>
  </si>
  <si>
    <t>仲裁院置装费</t>
  </si>
  <si>
    <t>仲裁邮寄、公告送达等费用</t>
  </si>
  <si>
    <t>仲裁院办公用房租金</t>
  </si>
  <si>
    <t>仲裁印刷费</t>
  </si>
  <si>
    <t>兼职仲裁员工作经费</t>
  </si>
  <si>
    <t>全区劳动人事调解仲裁经办保障工作经费</t>
  </si>
  <si>
    <t>仲裁院来访受理、公共安全等经费</t>
  </si>
  <si>
    <t>仲裁院电子档案管理费用</t>
  </si>
  <si>
    <t>基层劳动人事争议调解补贴</t>
  </si>
  <si>
    <t>合  计</t>
  </si>
  <si>
    <t>预算05表 政府采购预算明细表</t>
  </si>
  <si>
    <t>采购类别</t>
  </si>
  <si>
    <t>金额</t>
  </si>
  <si>
    <t>A-货物</t>
  </si>
  <si>
    <t>C-服务</t>
  </si>
  <si>
    <t>预算06表 财政拨款收支预算总表</t>
  </si>
  <si>
    <t>一、本年收入</t>
  </si>
  <si>
    <t>一、本年支出</t>
  </si>
  <si>
    <t>（一）一般公共预算资金</t>
  </si>
  <si>
    <t>（二）政府性基金预算资金</t>
  </si>
  <si>
    <t>（三）国有资本经营预算资金</t>
  </si>
  <si>
    <t>二十四、预备费</t>
  </si>
  <si>
    <t>二十五、其他支出</t>
  </si>
  <si>
    <t>二十六、转移性支出</t>
  </si>
  <si>
    <t>二十七、债务还本支出</t>
  </si>
  <si>
    <t>二十八、债务付息支出</t>
  </si>
  <si>
    <t>二十九、债务发行费用支出</t>
  </si>
  <si>
    <t>三十、抗疫特别国债安排的支出</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</si>
  <si>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</si>
  <si>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</si>
  <si>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</si>
  <si>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</si>
  <si>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</si>
  <si>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</si>
  <si>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</si>
  <si>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</si>
  <si>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</si>
  <si>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</si>
  <si>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</si>
  <si>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</si>
  <si>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</si>
  <si>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</si>
  <si>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</si>
  <si>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2080112</t>
  </si>
  <si>
    <t>劳动人事争议调解仲裁</t>
  </si>
  <si>
    <t>2050803</t>
  </si>
  <si>
    <t>培训支出</t>
  </si>
  <si>
    <t>2080505</t>
  </si>
  <si>
    <t>机关事业单位基本养老保险缴费支出</t>
  </si>
  <si>
    <t>2080506</t>
  </si>
  <si>
    <t>机关事业单位职业年金缴费支出</t>
  </si>
  <si>
    <t>2080501</t>
  </si>
  <si>
    <t>行政单位离退休</t>
  </si>
  <si>
    <t>2101101</t>
  </si>
  <si>
    <t>行政单位医疗</t>
  </si>
  <si>
    <t>预算08表 一般公共预算财政拨款基本支出表</t>
  </si>
  <si>
    <t>预算09表 政府性基金预算财政拨款支出表</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</si>
  <si>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</si>
  <si>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</si>
  <si>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</si>
  <si>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</si>
  <si>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</si>
  <si>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</si>
  <si>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</si>
  <si>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</si>
  <si>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</si>
  <si>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</si>
  <si>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</si>
  <si>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预算12表 政府购买服务预算财政拨款明细表</t>
  </si>
  <si>
    <t xml:space="preserve"> </t>
  </si>
  <si>
    <t>指导性目录</t>
  </si>
  <si>
    <t>服务领域</t>
  </si>
  <si>
    <t>预算金额</t>
  </si>
  <si>
    <t>一级</t>
  </si>
  <si>
    <t>二级</t>
  </si>
  <si>
    <t>三级</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</si>
  <si>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</si>
  <si>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</si>
  <si>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</si>
  <si>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</si>
  <si>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</si>
  <si>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</si>
  <si>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</si>
  <si>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</si>
  <si>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</si>
  <si>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</si>
  <si>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</si>
  <si>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</si>
  <si>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</si>
  <si>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</si>
  <si>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</si>
  <si>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11010522T000000395378-公共事务协管经费</t>
  </si>
  <si>
    <t>31-部门项目</t>
  </si>
  <si>
    <t>李丹</t>
  </si>
  <si>
    <t>87983300</t>
  </si>
  <si>
    <t>我院编制外人员委托派遣公司管理，主要承担导诉咨询、文书送达、庭审记录等工作。根据区财政相关要求、我院与劳务派遣公司签订的《劳务派遣协议书》及《仲裁院编制外人员管理暂行办法》等规定，公共事务协管经费主要用于支付我院2023年编制外人员工资、社保、公积金及劳务派遣公司管理费等，以保障仲裁工作正常开展。</t>
  </si>
  <si>
    <t>产出指标</t>
  </si>
  <si>
    <t>数量指标</t>
  </si>
  <si>
    <t>人员数量</t>
  </si>
  <si>
    <t>≤</t>
  </si>
  <si>
    <t>57</t>
  </si>
  <si>
    <t>人</t>
  </si>
  <si>
    <t>质量指标</t>
  </si>
  <si>
    <t>工作质量</t>
  </si>
  <si>
    <t>定性</t>
  </si>
  <si>
    <t>优良中低差</t>
  </si>
  <si>
    <t>其他</t>
  </si>
  <si>
    <t>时效指标</t>
  </si>
  <si>
    <t>完成时间</t>
  </si>
  <si>
    <t>5</t>
  </si>
  <si>
    <t>年</t>
  </si>
  <si>
    <t>成本指标</t>
  </si>
  <si>
    <t>经济成本指标</t>
  </si>
  <si>
    <t>编制外人员经费总量</t>
  </si>
  <si>
    <t>477.1527</t>
  </si>
  <si>
    <t>万元</t>
  </si>
  <si>
    <t>效益指标</t>
  </si>
  <si>
    <t>社会效益指标</t>
  </si>
  <si>
    <t>协助庭室开展相关工作</t>
  </si>
  <si>
    <t>满意度指标</t>
  </si>
  <si>
    <t>服务对象满意度指标</t>
  </si>
  <si>
    <t>服务对象满意度</t>
  </si>
  <si>
    <t>≥</t>
  </si>
  <si>
    <t>99</t>
  </si>
  <si>
    <t>%</t>
  </si>
  <si>
    <t>11010522T000000418249-仲裁院置装费</t>
  </si>
  <si>
    <t>于皓月</t>
  </si>
  <si>
    <t>87983326</t>
  </si>
  <si>
    <t>依据《劳动人事争议仲裁组织规则》要求，仲裁工作人员在仲裁活动中应当统一着装。我院为工作人员配置统一着装。</t>
  </si>
  <si>
    <t>制作完成情况</t>
  </si>
  <si>
    <t>＝</t>
  </si>
  <si>
    <t>100</t>
  </si>
  <si>
    <t>制作质量</t>
  </si>
  <si>
    <t>更新工服人数</t>
  </si>
  <si>
    <t>200</t>
  </si>
  <si>
    <t>人/年</t>
  </si>
  <si>
    <t>树立良好服务形象</t>
  </si>
  <si>
    <t>套</t>
  </si>
  <si>
    <t>满意度</t>
  </si>
  <si>
    <t>经费使用成本</t>
  </si>
  <si>
    <t>11010522T000000418254-仲裁邮寄、公告送达等费用</t>
  </si>
  <si>
    <t>李凤玉</t>
  </si>
  <si>
    <t>87983201</t>
  </si>
  <si>
    <t>人社部办公厅、国家邮政局办公室联合印发的《关于以仲裁专递方式邮寄送达劳动人事争议仲裁有关文书的通知》（人社厅函[2019]16号）中明确规定，以仲裁专递方式邮寄送达劳动人事争议仲裁有关文书工作；依据《北京市劳动人事仲裁文书送达若干规定》，采用直接送达等方式均无法实现送达的，以公告送达为最后手段，仲裁委依法向被申请人公告，送达仲裁文书所需费用由仲裁委承担。仲裁委需承担特殊劳动人事争议案件的笔迹鉴定等相关费用。</t>
  </si>
  <si>
    <t>年度案件量</t>
  </si>
  <si>
    <t>50000</t>
  </si>
  <si>
    <t>案件数</t>
  </si>
  <si>
    <t>送达时效完成度</t>
  </si>
  <si>
    <t>95</t>
  </si>
  <si>
    <t>送达效果</t>
  </si>
  <si>
    <t>文书送达情况</t>
  </si>
  <si>
    <t>经费使用总额</t>
  </si>
  <si>
    <t>71.9117</t>
  </si>
  <si>
    <t>11010522T000000418255-仲裁院办公用房租金</t>
  </si>
  <si>
    <t>为保障仲裁院正常运转和办公履职正常运转，依据房屋租赁协议，支付相应租赁期间的办公用房租金。</t>
  </si>
  <si>
    <t>使用效果</t>
  </si>
  <si>
    <t>使用时间</t>
  </si>
  <si>
    <t>365</t>
  </si>
  <si>
    <t>天</t>
  </si>
  <si>
    <t>使用面积</t>
  </si>
  <si>
    <t>14221.12</t>
  </si>
  <si>
    <t>平米</t>
  </si>
  <si>
    <t>租金成本</t>
  </si>
  <si>
    <t>2731.9278</t>
  </si>
  <si>
    <t>仲裁机构运转情况</t>
  </si>
  <si>
    <t>11010522T000000418258-仲裁印刷费</t>
  </si>
  <si>
    <t xml:space="preserve">根据中华人民共和国人力资源和社会保障部令第34号《劳动人事争议仲裁组织规则》，我院负责受理并承办辖区内劳动人事争议案件的调解和仲裁工作，为保障调解仲裁工作正常运转和履职，提高政务服务标准，需向来访群众提供宣传资料、办事指南、一次性告知材料、办案用纸等。                                                                                  </t>
  </si>
  <si>
    <t>成品送达率</t>
  </si>
  <si>
    <t>印刷品验收合格率</t>
  </si>
  <si>
    <t>采购次数</t>
  </si>
  <si>
    <t>12</t>
  </si>
  <si>
    <t>次/年</t>
  </si>
  <si>
    <t>使用人员满意度</t>
  </si>
  <si>
    <t>98</t>
  </si>
  <si>
    <t>保障仲裁工作正常开展</t>
  </si>
  <si>
    <t>11010522T000000418262-兼职仲裁员工作经费</t>
  </si>
  <si>
    <t>为贯彻“六保六稳”工作，落实全市《调解仲裁工作要点》，维护区域劳资关系和谐稳定，我院加大基层调解力度，增强基层调解能力，力争以柔性方式处理劳动争议，为保障党中央、国务院，北京市市委、市政府，朝阳区区委、区政府确定的重大政策、重要改革和重点项目的实施，按照《北京市劳动人事争议兼职仲裁员管理办法》及京财绩效{2019}1675号《进一步加强劳动人事争议调解仲裁完善多元处理机制政策事前绩效评估报告》的通知中的劳务费标准，结合我区案件调处实际需求，支付兼职仲裁员工作经费。</t>
  </si>
  <si>
    <t>处理案件总数量</t>
  </si>
  <si>
    <t>案件处理质量</t>
  </si>
  <si>
    <t>案件调处及时性</t>
  </si>
  <si>
    <t>劳动争议化解程度</t>
  </si>
  <si>
    <t>经费使用总成本</t>
  </si>
  <si>
    <t>20</t>
  </si>
  <si>
    <t>11010522T000000418265-全区劳动人事调解仲裁经办保障工作经费</t>
  </si>
  <si>
    <t xml:space="preserve">受经济转型期、疫情和“双减”等政策因素影响，全区案件受理量呈逐年上升趋势。为促进案源治理、稳定区域劳动关系，我院依法依规开展劳动、人事争议调解仲裁的综合管理工作，力争把矛盾纠纷化解在诉前、化解在基层，深度融入社会治理大局，健全劳动关系调处体系，推进仲裁事业实体化建设，不断优化仲裁服务，为群众参与仲裁活动提供便利，提升调处质效，提升公共服务水平。                                         </t>
  </si>
  <si>
    <t>保障日常工作正常开展</t>
  </si>
  <si>
    <t>办公耗用购买次数</t>
  </si>
  <si>
    <t>4</t>
  </si>
  <si>
    <t>办公耗用按时运达率</t>
  </si>
  <si>
    <t>保障调解仲裁工作正常开展</t>
  </si>
  <si>
    <t>180</t>
  </si>
  <si>
    <t>11010522T000000418269-仲裁院来访受理、公共安全等经费</t>
  </si>
  <si>
    <t xml:space="preserve">仲裁院主要负责辖区劳动、人事争议案件的处理工作，保障仲裁院正常运转及公共安全，保障办事群众良好的办事环境，优化营商环境，有效调处、化解矛盾。维护辖区内劳动关系和谐稳定，做好公共安全维稳工作、提供良好的后勤保障运转相关服务。严格落实仲裁公共安全防范，加强治安应急安保、开展各类安全保障举措、食品安全及卫生防疫等。                               </t>
  </si>
  <si>
    <t>工作人员满意度</t>
  </si>
  <si>
    <t>仲裁院安全保障程度</t>
  </si>
  <si>
    <t>25</t>
  </si>
  <si>
    <t>安全保障工作质量</t>
  </si>
  <si>
    <t>安全保障天数</t>
  </si>
  <si>
    <t>按时提供服务率</t>
  </si>
  <si>
    <t>11010522T000000418273-仲裁院电子档案管理费用</t>
  </si>
  <si>
    <t>佟垚磊</t>
  </si>
  <si>
    <t>87983327</t>
  </si>
  <si>
    <t>为保障仲裁工作正常展开和履职必需，将需归档案卷实行电子化管理，进行数字化加工及存储。</t>
  </si>
  <si>
    <t>档案电子化总体合格率</t>
  </si>
  <si>
    <t>资金按时总体支付率</t>
  </si>
  <si>
    <t>总体完成卷数</t>
  </si>
  <si>
    <t>20000</t>
  </si>
  <si>
    <t>卷</t>
  </si>
  <si>
    <t>档案数字电子化成效</t>
  </si>
  <si>
    <t>使用满意度</t>
  </si>
  <si>
    <t>90</t>
  </si>
  <si>
    <t>11010522T000000418275-基层劳动人事争议调解补贴</t>
  </si>
  <si>
    <t>朝阳区劳动争议数量高位运行，且存在调解难度增加、调解意愿降低的情况，为柔性化解争议，优先保障《关于进一步加强劳动人事争议调解仲裁完善多元处理机制的意见》（人社部发〔2017〕26号）及《关于进一步加强本市劳动人事争议调解仲裁完善多元处理机制的实施意见》（京人社仲发[2019]146号）。我院计划通过调解补贴合理保障街乡基层调解组织正常运行，鼓励街乡吸纳社会力量参与劳动人事争议调解。</t>
  </si>
  <si>
    <t>补贴的调解组织总数量</t>
  </si>
  <si>
    <t>215</t>
  </si>
  <si>
    <t>个（套）</t>
  </si>
  <si>
    <t>发放进度</t>
  </si>
  <si>
    <t>调解总体效果</t>
  </si>
  <si>
    <t>30</t>
  </si>
  <si>
    <t>基层劳动人事调解成效</t>
  </si>
  <si>
    <t>金额单位：元</t>
    <phoneticPr fontId="12" type="noConversion"/>
  </si>
  <si>
    <t>金额单位：元</t>
    <phoneticPr fontId="12" type="noConversion"/>
  </si>
  <si>
    <t>30108-机关事业单位基本养老
保险缴费</t>
    <phoneticPr fontId="12" type="noConversion"/>
  </si>
  <si>
    <t>金额单位：元</t>
  </si>
</sst>
</file>

<file path=xl/styles.xml><?xml version="1.0" encoding="utf-8"?>
<styleSheet xmlns="http://schemas.openxmlformats.org/spreadsheetml/2006/main">
  <numFmts count="3">
    <numFmt numFmtId="43" formatCode="_ * #,##0.00_ ;_ * \-#,##0.00_ ;_ * &quot;-&quot;??_ ;_ @_ "/>
    <numFmt numFmtId="176" formatCode="0.00_ "/>
    <numFmt numFmtId="177" formatCode="_ * #,##0.000000_ ;_ * \-#,##0.000000_ ;_ * &quot;-&quot;??_ ;_ @_ "/>
  </numFmts>
  <fonts count="24">
    <font>
      <sz val="11"/>
      <color indexed="8"/>
      <name val="宋体"/>
      <family val="2"/>
      <charset val="1"/>
      <scheme val="minor"/>
    </font>
    <font>
      <sz val="9"/>
      <color rgb="FF000000"/>
      <name val="宋体"/>
      <charset val="134"/>
    </font>
    <font>
      <sz val="11"/>
      <color rgb="FF000000"/>
      <name val="宋体"/>
      <charset val="134"/>
    </font>
    <font>
      <b/>
      <sz val="12"/>
      <color rgb="FF000000"/>
      <name val="宋体"/>
      <charset val="134"/>
    </font>
    <font>
      <sz val="10"/>
      <color rgb="FF000000"/>
      <name val="宋体"/>
      <charset val="134"/>
    </font>
    <font>
      <b/>
      <sz val="10"/>
      <color rgb="FF000000"/>
      <name val="宋体"/>
      <charset val="134"/>
    </font>
    <font>
      <b/>
      <sz val="9"/>
      <color rgb="FF000000"/>
      <name val="宋体"/>
      <charset val="134"/>
    </font>
    <font>
      <sz val="9"/>
      <color rgb="FF000000"/>
      <name val="SimSun"/>
      <charset val="134"/>
    </font>
    <font>
      <sz val="10"/>
      <color rgb="FF000000"/>
      <name val="SimSun"/>
      <charset val="134"/>
    </font>
    <font>
      <b/>
      <sz val="9"/>
      <color rgb="FF000000"/>
      <name val="黑体"/>
      <family val="3"/>
      <charset val="134"/>
    </font>
    <font>
      <sz val="10"/>
      <color rgb="FF000000"/>
      <name val="Hiragino Sans GB"/>
    </font>
    <font>
      <b/>
      <sz val="9"/>
      <color rgb="FF000000"/>
      <name val="SimSun"/>
      <charset val="134"/>
    </font>
    <font>
      <sz val="9"/>
      <name val="宋体"/>
      <family val="3"/>
      <charset val="134"/>
      <scheme val="minor"/>
    </font>
    <font>
      <sz val="8"/>
      <color rgb="FF000000"/>
      <name val="宋体"/>
      <family val="3"/>
      <charset val="134"/>
    </font>
    <font>
      <sz val="8"/>
      <color indexed="8"/>
      <name val="宋体"/>
      <family val="3"/>
      <charset val="134"/>
      <scheme val="minor"/>
    </font>
    <font>
      <sz val="9"/>
      <color rgb="FF000000"/>
      <name val="宋体"/>
      <family val="3"/>
      <charset val="134"/>
    </font>
    <font>
      <b/>
      <sz val="9"/>
      <color rgb="FF000000"/>
      <name val="宋体"/>
      <family val="3"/>
      <charset val="134"/>
    </font>
    <font>
      <sz val="11"/>
      <color indexed="8"/>
      <name val="宋体"/>
      <family val="2"/>
      <charset val="1"/>
      <scheme val="minor"/>
    </font>
    <font>
      <sz val="11"/>
      <name val="宋体"/>
      <family val="3"/>
      <charset val="134"/>
    </font>
    <font>
      <sz val="11"/>
      <color rgb="FF000000"/>
      <name val="宋体"/>
      <family val="3"/>
      <charset val="134"/>
    </font>
    <font>
      <b/>
      <sz val="12"/>
      <name val="宋体"/>
      <family val="3"/>
      <charset val="134"/>
    </font>
    <font>
      <sz val="9"/>
      <name val="宋体"/>
      <family val="3"/>
      <charset val="134"/>
    </font>
    <font>
      <b/>
      <sz val="10"/>
      <name val="宋体"/>
      <family val="3"/>
      <charset val="134"/>
    </font>
    <font>
      <sz val="11"/>
      <color indexed="8"/>
      <name val="宋体"/>
      <family val="3"/>
      <charset val="134"/>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32">
    <border>
      <left/>
      <right/>
      <top/>
      <bottom/>
      <diagonal/>
    </border>
    <border>
      <left/>
      <right/>
      <top/>
      <bottom/>
      <diagonal/>
    </border>
    <border>
      <left/>
      <right/>
      <top/>
      <bottom style="thin">
        <color rgb="FFFFFFFF"/>
      </bottom>
      <diagonal/>
    </border>
    <border>
      <left style="thin">
        <color rgb="FFFFFFFF"/>
      </left>
      <right style="thin">
        <color rgb="FFFFFFFF"/>
      </right>
      <top/>
      <bottom style="thin">
        <color rgb="FFFFFFFF"/>
      </bottom>
      <diagonal/>
    </border>
    <border>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FFFFFF"/>
      </left>
      <right style="thin">
        <color rgb="FFFFFFFF"/>
      </right>
      <top/>
      <bottom/>
      <diagonal/>
    </border>
    <border>
      <left style="thin">
        <color rgb="FFFFFFFF"/>
      </left>
      <right/>
      <top/>
      <bottom style="thin">
        <color rgb="FFFFFFFF"/>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style="thin">
        <color rgb="FFC2C3C4"/>
      </left>
      <right style="thin">
        <color rgb="FFC2C3C4"/>
      </right>
      <top style="thin">
        <color rgb="FFC2C3C4"/>
      </top>
      <bottom style="thin">
        <color rgb="FFC2C3C4"/>
      </bottom>
      <diagonal/>
    </border>
    <border>
      <left/>
      <right/>
      <top/>
      <bottom/>
      <diagonal/>
    </border>
    <border>
      <left style="thin">
        <color rgb="FFFFFFFF"/>
      </left>
      <right/>
      <top/>
      <bottom/>
      <diagonal/>
    </border>
    <border>
      <left/>
      <right style="thin">
        <color rgb="FFFFFFFF"/>
      </right>
      <top/>
      <bottom/>
      <diagonal/>
    </border>
    <border>
      <left/>
      <right style="thin">
        <color rgb="FFFFFFFF"/>
      </right>
      <top/>
      <bottom style="thin">
        <color rgb="FFFFFFFF"/>
      </bottom>
      <diagonal/>
    </border>
    <border>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C2C3C4"/>
      </left>
      <right style="thin">
        <color rgb="FFC2C3C4"/>
      </right>
      <top style="thin">
        <color rgb="FFC2C3C4"/>
      </top>
      <bottom/>
      <diagonal/>
    </border>
    <border>
      <left style="thin">
        <color rgb="FFC2C3C4"/>
      </left>
      <right style="thin">
        <color rgb="FFC2C3C4"/>
      </right>
      <top/>
      <bottom style="thin">
        <color rgb="FFC2C3C4"/>
      </bottom>
      <diagonal/>
    </border>
    <border>
      <left style="thin">
        <color rgb="FFFFFFFF"/>
      </left>
      <right/>
      <top style="thin">
        <color rgb="FFFFFFFF"/>
      </top>
      <bottom style="thin">
        <color rgb="FFC2C3C4"/>
      </bottom>
      <diagonal/>
    </border>
    <border>
      <left/>
      <right style="thin">
        <color rgb="FFFFFFFF"/>
      </right>
      <top style="thin">
        <color rgb="FFFFFFFF"/>
      </top>
      <bottom style="thin">
        <color rgb="FFC2C3C4"/>
      </bottom>
      <diagonal/>
    </border>
    <border>
      <left/>
      <right/>
      <top style="thin">
        <color rgb="FFFFFFFF"/>
      </top>
      <bottom style="thin">
        <color rgb="FFC2C3C4"/>
      </bottom>
      <diagonal/>
    </border>
    <border>
      <left style="thin">
        <color rgb="FFFFFFFF"/>
      </left>
      <right style="thin">
        <color rgb="FFC2C3C4"/>
      </right>
      <top style="thin">
        <color rgb="FFFFFFFF"/>
      </top>
      <bottom/>
      <diagonal/>
    </border>
    <border>
      <left style="thin">
        <color rgb="FFFFFFFF"/>
      </left>
      <right style="thin">
        <color rgb="FFC2C3C4"/>
      </right>
      <top/>
      <bottom/>
      <diagonal/>
    </border>
    <border>
      <left style="thin">
        <color rgb="FFFFFFFF"/>
      </left>
      <right style="thin">
        <color rgb="FFC2C3C4"/>
      </right>
      <top/>
      <bottom style="thin">
        <color rgb="FFFFFFFF"/>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5">
    <xf numFmtId="0" fontId="0" fillId="0" borderId="0">
      <alignment vertical="center"/>
    </xf>
    <xf numFmtId="0" fontId="17" fillId="0" borderId="14">
      <alignment vertical="center"/>
    </xf>
    <xf numFmtId="0" fontId="18" fillId="0" borderId="14">
      <alignment vertical="center"/>
    </xf>
    <xf numFmtId="0" fontId="23" fillId="0" borderId="14">
      <protection locked="0"/>
    </xf>
    <xf numFmtId="43" fontId="23" fillId="0" borderId="14">
      <alignment vertical="top"/>
      <protection locked="0"/>
    </xf>
  </cellStyleXfs>
  <cellXfs count="145">
    <xf numFmtId="0" fontId="0" fillId="0" borderId="0" xfId="0">
      <alignment vertical="center"/>
    </xf>
    <xf numFmtId="0" fontId="1" fillId="0" borderId="2" xfId="0" applyFont="1" applyBorder="1" applyAlignment="1">
      <alignment vertical="center"/>
    </xf>
    <xf numFmtId="0" fontId="2" fillId="0" borderId="3" xfId="0" applyFont="1" applyBorder="1" applyAlignment="1">
      <alignment vertical="center"/>
    </xf>
    <xf numFmtId="0" fontId="1" fillId="0" borderId="3" xfId="0" applyFont="1" applyBorder="1" applyAlignment="1">
      <alignment vertical="center"/>
    </xf>
    <xf numFmtId="0" fontId="1" fillId="0" borderId="4" xfId="0" applyFont="1" applyBorder="1" applyAlignment="1">
      <alignment vertical="center"/>
    </xf>
    <xf numFmtId="0" fontId="1" fillId="0" borderId="4" xfId="0" applyFont="1" applyBorder="1" applyAlignment="1">
      <alignment vertical="center" wrapText="1"/>
    </xf>
    <xf numFmtId="0" fontId="1" fillId="0" borderId="6" xfId="0" applyFont="1" applyBorder="1" applyAlignment="1">
      <alignment vertical="center"/>
    </xf>
    <xf numFmtId="0" fontId="1" fillId="0" borderId="6" xfId="0" applyFont="1" applyBorder="1" applyAlignment="1">
      <alignment horizontal="right" vertical="center"/>
    </xf>
    <xf numFmtId="0" fontId="4" fillId="0" borderId="4" xfId="0" applyFont="1" applyBorder="1" applyAlignment="1">
      <alignment vertical="center"/>
    </xf>
    <xf numFmtId="0" fontId="5" fillId="2" borderId="7" xfId="0" applyFont="1" applyFill="1" applyBorder="1" applyAlignment="1">
      <alignment horizontal="center" vertical="center"/>
    </xf>
    <xf numFmtId="0" fontId="4" fillId="0" borderId="4" xfId="0" applyFont="1" applyBorder="1" applyAlignment="1">
      <alignment vertical="center" wrapText="1"/>
    </xf>
    <xf numFmtId="0" fontId="1" fillId="0" borderId="7" xfId="0" applyFont="1" applyBorder="1" applyAlignment="1">
      <alignment horizontal="left" vertical="center"/>
    </xf>
    <xf numFmtId="0" fontId="1" fillId="0" borderId="7" xfId="0" applyFont="1" applyBorder="1" applyAlignment="1">
      <alignment horizontal="right" vertical="center"/>
    </xf>
    <xf numFmtId="0" fontId="6" fillId="0" borderId="7" xfId="0" applyFont="1" applyBorder="1" applyAlignment="1">
      <alignment horizontal="center" vertical="center"/>
    </xf>
    <xf numFmtId="0" fontId="6" fillId="0" borderId="7" xfId="0" applyFont="1" applyBorder="1" applyAlignment="1">
      <alignment horizontal="right" vertical="center"/>
    </xf>
    <xf numFmtId="0" fontId="1" fillId="0" borderId="8" xfId="0" applyFont="1" applyBorder="1" applyAlignment="1">
      <alignment vertical="center"/>
    </xf>
    <xf numFmtId="0" fontId="1" fillId="0" borderId="9" xfId="0" applyFont="1" applyBorder="1" applyAlignment="1">
      <alignment vertical="center"/>
    </xf>
    <xf numFmtId="0" fontId="1" fillId="0" borderId="8" xfId="0" applyFont="1" applyBorder="1" applyAlignment="1">
      <alignment vertical="center" wrapText="1"/>
    </xf>
    <xf numFmtId="0" fontId="7" fillId="0" borderId="3" xfId="0" applyFont="1" applyBorder="1" applyAlignment="1">
      <alignment vertical="center" wrapText="1"/>
    </xf>
    <xf numFmtId="0" fontId="1" fillId="0" borderId="10" xfId="0" applyFont="1" applyBorder="1" applyAlignment="1">
      <alignment vertical="center" wrapText="1"/>
    </xf>
    <xf numFmtId="0" fontId="1" fillId="0" borderId="11" xfId="0" applyFont="1" applyBorder="1" applyAlignment="1">
      <alignment vertical="center" wrapText="1"/>
    </xf>
    <xf numFmtId="0" fontId="1" fillId="0" borderId="6" xfId="0" applyFont="1" applyBorder="1" applyAlignment="1">
      <alignment vertical="center" wrapText="1"/>
    </xf>
    <xf numFmtId="0" fontId="7" fillId="0" borderId="6" xfId="0" applyFont="1" applyBorder="1" applyAlignment="1">
      <alignment vertical="center" wrapText="1"/>
    </xf>
    <xf numFmtId="0" fontId="1" fillId="0" borderId="12" xfId="0" applyFont="1" applyBorder="1" applyAlignment="1">
      <alignment vertical="center" wrapText="1"/>
    </xf>
    <xf numFmtId="0" fontId="5" fillId="2" borderId="13" xfId="0" applyFont="1" applyFill="1" applyBorder="1" applyAlignment="1">
      <alignment horizontal="center" vertical="center" wrapText="1"/>
    </xf>
    <xf numFmtId="0" fontId="5" fillId="2" borderId="13" xfId="0" applyFont="1" applyFill="1" applyBorder="1" applyAlignment="1">
      <alignment horizontal="center" vertical="center"/>
    </xf>
    <xf numFmtId="0" fontId="1" fillId="0" borderId="13" xfId="0" applyFont="1" applyBorder="1" applyAlignment="1">
      <alignment horizontal="left" vertical="center" wrapText="1"/>
    </xf>
    <xf numFmtId="0" fontId="1" fillId="0" borderId="13" xfId="0" applyFont="1" applyBorder="1" applyAlignment="1">
      <alignment horizontal="right" vertical="center"/>
    </xf>
    <xf numFmtId="0" fontId="6" fillId="0" borderId="4" xfId="0" applyFont="1" applyBorder="1" applyAlignment="1">
      <alignment vertical="center"/>
    </xf>
    <xf numFmtId="0" fontId="6" fillId="0" borderId="13" xfId="0" applyFont="1" applyBorder="1" applyAlignment="1">
      <alignment horizontal="center" vertical="center"/>
    </xf>
    <xf numFmtId="0" fontId="6" fillId="0" borderId="13" xfId="0" applyFont="1" applyBorder="1" applyAlignment="1">
      <alignment horizontal="right" vertical="center"/>
    </xf>
    <xf numFmtId="0" fontId="6" fillId="0" borderId="4" xfId="0" applyFont="1" applyBorder="1" applyAlignment="1">
      <alignment vertical="center" wrapText="1"/>
    </xf>
    <xf numFmtId="0" fontId="1" fillId="0" borderId="14" xfId="0" applyFont="1" applyBorder="1" applyAlignment="1">
      <alignment vertical="center" wrapText="1"/>
    </xf>
    <xf numFmtId="0" fontId="1" fillId="0" borderId="3" xfId="0" applyFont="1" applyBorder="1" applyAlignment="1">
      <alignment vertical="center" wrapText="1"/>
    </xf>
    <xf numFmtId="0" fontId="1" fillId="0" borderId="6" xfId="0" applyFont="1" applyBorder="1" applyAlignment="1">
      <alignment horizontal="center" vertical="center"/>
    </xf>
    <xf numFmtId="0" fontId="8" fillId="0" borderId="4" xfId="0" applyFont="1" applyBorder="1" applyAlignment="1">
      <alignment vertical="center" wrapText="1"/>
    </xf>
    <xf numFmtId="0" fontId="1" fillId="3" borderId="13" xfId="0" applyFont="1" applyFill="1" applyBorder="1" applyAlignment="1">
      <alignment horizontal="left" vertical="center" wrapText="1"/>
    </xf>
    <xf numFmtId="0" fontId="1" fillId="3" borderId="13" xfId="0" applyFont="1" applyFill="1" applyBorder="1" applyAlignment="1">
      <alignment horizontal="right" vertical="center"/>
    </xf>
    <xf numFmtId="0" fontId="7" fillId="0" borderId="4" xfId="0" applyFont="1" applyBorder="1" applyAlignment="1">
      <alignment vertical="center" wrapText="1"/>
    </xf>
    <xf numFmtId="0" fontId="6" fillId="3" borderId="13" xfId="0" applyFont="1" applyFill="1" applyBorder="1" applyAlignment="1">
      <alignment horizontal="right" vertical="center"/>
    </xf>
    <xf numFmtId="0" fontId="1" fillId="0" borderId="9" xfId="0" applyFont="1" applyBorder="1" applyAlignment="1">
      <alignment vertical="center" wrapText="1"/>
    </xf>
    <xf numFmtId="0" fontId="1" fillId="0" borderId="2" xfId="0" applyFont="1" applyBorder="1" applyAlignment="1">
      <alignment vertical="center" wrapText="1"/>
    </xf>
    <xf numFmtId="0" fontId="2" fillId="0" borderId="3" xfId="0" applyFont="1" applyBorder="1" applyAlignment="1">
      <alignment vertical="center" wrapText="1"/>
    </xf>
    <xf numFmtId="0" fontId="6" fillId="0" borderId="13" xfId="0" applyFont="1" applyBorder="1" applyAlignment="1">
      <alignment horizontal="center" vertical="center" wrapText="1"/>
    </xf>
    <xf numFmtId="0" fontId="7" fillId="0" borderId="9" xfId="0" applyFont="1" applyBorder="1" applyAlignment="1">
      <alignment vertical="center" wrapText="1"/>
    </xf>
    <xf numFmtId="0" fontId="1" fillId="0" borderId="12" xfId="0" applyFont="1" applyBorder="1" applyAlignment="1">
      <alignment vertical="center"/>
    </xf>
    <xf numFmtId="0" fontId="1" fillId="0" borderId="15" xfId="0" applyFont="1" applyBorder="1" applyAlignment="1">
      <alignment vertical="center" wrapText="1"/>
    </xf>
    <xf numFmtId="0" fontId="1" fillId="0" borderId="10" xfId="0" applyFont="1" applyBorder="1" applyAlignment="1">
      <alignment vertical="center"/>
    </xf>
    <xf numFmtId="0" fontId="1" fillId="0" borderId="11" xfId="0" applyFont="1" applyBorder="1" applyAlignment="1">
      <alignment vertical="center"/>
    </xf>
    <xf numFmtId="0" fontId="1" fillId="0" borderId="15" xfId="0" applyFont="1" applyBorder="1" applyAlignment="1">
      <alignment vertical="center"/>
    </xf>
    <xf numFmtId="0" fontId="7" fillId="0" borderId="3" xfId="0" applyFont="1" applyBorder="1" applyAlignment="1">
      <alignment vertical="center"/>
    </xf>
    <xf numFmtId="0" fontId="7" fillId="0" borderId="5" xfId="0" applyFont="1" applyBorder="1" applyAlignment="1">
      <alignment vertical="center"/>
    </xf>
    <xf numFmtId="0" fontId="8" fillId="0" borderId="4" xfId="0" applyFont="1" applyBorder="1" applyAlignment="1">
      <alignment vertical="center"/>
    </xf>
    <xf numFmtId="0" fontId="6" fillId="0" borderId="13" xfId="0" applyFont="1" applyBorder="1" applyAlignment="1">
      <alignment horizontal="left" vertical="center"/>
    </xf>
    <xf numFmtId="0" fontId="7" fillId="0" borderId="9" xfId="0" applyFont="1" applyBorder="1" applyAlignment="1">
      <alignment vertical="center"/>
    </xf>
    <xf numFmtId="0" fontId="1" fillId="0" borderId="16" xfId="0" applyFont="1" applyBorder="1" applyAlignment="1">
      <alignment vertical="center"/>
    </xf>
    <xf numFmtId="0" fontId="1" fillId="0" borderId="17" xfId="0" applyFont="1" applyBorder="1" applyAlignment="1">
      <alignment vertical="center"/>
    </xf>
    <xf numFmtId="0" fontId="1" fillId="0" borderId="18" xfId="0" applyFont="1" applyBorder="1" applyAlignment="1">
      <alignment vertical="center"/>
    </xf>
    <xf numFmtId="0" fontId="1" fillId="0" borderId="19" xfId="0" applyFont="1" applyBorder="1" applyAlignment="1">
      <alignment vertical="center"/>
    </xf>
    <xf numFmtId="0" fontId="8" fillId="0" borderId="1" xfId="0" applyFont="1" applyBorder="1" applyAlignment="1">
      <alignment vertical="center" wrapText="1"/>
    </xf>
    <xf numFmtId="0" fontId="7" fillId="0" borderId="2" xfId="0" applyFont="1" applyBorder="1" applyAlignment="1">
      <alignment vertical="center" wrapText="1"/>
    </xf>
    <xf numFmtId="0" fontId="7" fillId="0" borderId="10" xfId="0" applyFont="1" applyBorder="1" applyAlignment="1">
      <alignment vertical="center" wrapText="1"/>
    </xf>
    <xf numFmtId="0" fontId="9" fillId="0" borderId="4" xfId="0" applyFont="1" applyBorder="1" applyAlignment="1">
      <alignment horizontal="center" vertical="center"/>
    </xf>
    <xf numFmtId="0" fontId="7" fillId="0" borderId="11" xfId="0" applyFont="1" applyBorder="1" applyAlignment="1">
      <alignment vertical="center" wrapText="1"/>
    </xf>
    <xf numFmtId="0" fontId="7" fillId="0" borderId="6" xfId="0" applyFont="1" applyBorder="1" applyAlignment="1">
      <alignment horizontal="right" vertical="center" wrapText="1"/>
    </xf>
    <xf numFmtId="0" fontId="7" fillId="0" borderId="12" xfId="0" applyFont="1" applyBorder="1" applyAlignment="1">
      <alignment vertical="center" wrapText="1"/>
    </xf>
    <xf numFmtId="0" fontId="10" fillId="0" borderId="4" xfId="0" applyFont="1" applyBorder="1" applyAlignment="1">
      <alignment vertical="center" wrapText="1"/>
    </xf>
    <xf numFmtId="0" fontId="11" fillId="0" borderId="4" xfId="0" applyFont="1" applyBorder="1" applyAlignment="1">
      <alignment vertical="center" wrapText="1"/>
    </xf>
    <xf numFmtId="0" fontId="1" fillId="0" borderId="7" xfId="0" applyFont="1" applyBorder="1" applyAlignment="1">
      <alignment horizontal="right" vertical="center" wrapText="1"/>
    </xf>
    <xf numFmtId="0" fontId="7" fillId="0" borderId="16" xfId="0" applyFont="1" applyBorder="1" applyAlignment="1">
      <alignment vertical="center" wrapText="1"/>
    </xf>
    <xf numFmtId="0" fontId="7" fillId="0" borderId="15" xfId="0" applyFont="1" applyBorder="1" applyAlignment="1">
      <alignment vertical="center" wrapText="1"/>
    </xf>
    <xf numFmtId="0" fontId="7" fillId="0" borderId="17" xfId="0" applyFont="1" applyBorder="1" applyAlignment="1">
      <alignment vertical="center" wrapText="1"/>
    </xf>
    <xf numFmtId="0" fontId="9" fillId="0" borderId="18" xfId="0" applyFont="1" applyBorder="1" applyAlignment="1">
      <alignment horizontal="center" vertical="center"/>
    </xf>
    <xf numFmtId="0" fontId="7" fillId="0" borderId="19" xfId="0" applyFont="1" applyBorder="1" applyAlignment="1">
      <alignment vertical="center" wrapText="1"/>
    </xf>
    <xf numFmtId="0" fontId="2" fillId="0" borderId="6" xfId="0" applyFont="1" applyBorder="1" applyAlignment="1">
      <alignment vertical="center" wrapText="1"/>
    </xf>
    <xf numFmtId="0" fontId="8" fillId="0" borderId="11" xfId="0" applyFont="1" applyBorder="1" applyAlignment="1">
      <alignment vertical="center" wrapText="1"/>
    </xf>
    <xf numFmtId="0" fontId="4" fillId="0" borderId="11" xfId="0" applyFont="1" applyBorder="1" applyAlignment="1">
      <alignment vertical="center"/>
    </xf>
    <xf numFmtId="0" fontId="13" fillId="0" borderId="7" xfId="0" applyFont="1" applyBorder="1" applyAlignment="1">
      <alignment horizontal="left" vertical="center"/>
    </xf>
    <xf numFmtId="0" fontId="13" fillId="0" borderId="7" xfId="0" applyFont="1" applyBorder="1" applyAlignment="1">
      <alignment horizontal="right" vertical="center"/>
    </xf>
    <xf numFmtId="0" fontId="13" fillId="0" borderId="4" xfId="0" applyFont="1" applyBorder="1" applyAlignment="1">
      <alignment vertical="center"/>
    </xf>
    <xf numFmtId="0" fontId="14" fillId="0" borderId="0" xfId="0" applyFont="1">
      <alignment vertical="center"/>
    </xf>
    <xf numFmtId="0" fontId="15" fillId="0" borderId="6" xfId="0" applyFont="1" applyBorder="1" applyAlignment="1">
      <alignment horizontal="right" vertical="center"/>
    </xf>
    <xf numFmtId="176" fontId="1" fillId="3" borderId="13" xfId="0" applyNumberFormat="1" applyFont="1" applyFill="1" applyBorder="1" applyAlignment="1">
      <alignment horizontal="right" vertical="center"/>
    </xf>
    <xf numFmtId="176" fontId="6" fillId="3" borderId="13" xfId="0" applyNumberFormat="1" applyFont="1" applyFill="1" applyBorder="1" applyAlignment="1">
      <alignment horizontal="right" vertical="center"/>
    </xf>
    <xf numFmtId="176" fontId="1" fillId="0" borderId="13" xfId="0" applyNumberFormat="1" applyFont="1" applyBorder="1" applyAlignment="1">
      <alignment horizontal="right" vertical="center"/>
    </xf>
    <xf numFmtId="176" fontId="6" fillId="0" borderId="13" xfId="0" applyNumberFormat="1" applyFont="1" applyBorder="1" applyAlignment="1">
      <alignment horizontal="right" vertical="center"/>
    </xf>
    <xf numFmtId="0" fontId="16" fillId="0" borderId="7" xfId="0" applyFont="1" applyBorder="1" applyAlignment="1">
      <alignment horizontal="right" vertical="center"/>
    </xf>
    <xf numFmtId="176" fontId="1" fillId="0" borderId="7" xfId="0" applyNumberFormat="1" applyFont="1" applyBorder="1" applyAlignment="1">
      <alignment horizontal="right" vertical="center"/>
    </xf>
    <xf numFmtId="176" fontId="6" fillId="0" borderId="7" xfId="0" applyNumberFormat="1" applyFont="1" applyBorder="1" applyAlignment="1">
      <alignment horizontal="right" vertical="center"/>
    </xf>
    <xf numFmtId="0" fontId="15" fillId="0" borderId="6" xfId="0" applyFont="1" applyBorder="1" applyAlignment="1">
      <alignment horizontal="right" vertical="center"/>
    </xf>
    <xf numFmtId="0" fontId="15" fillId="3" borderId="13" xfId="0" applyFont="1" applyFill="1" applyBorder="1" applyAlignment="1">
      <alignment horizontal="left" vertical="center" wrapText="1"/>
    </xf>
    <xf numFmtId="0" fontId="18" fillId="0" borderId="14" xfId="2">
      <alignment vertical="center"/>
    </xf>
    <xf numFmtId="0" fontId="15" fillId="0" borderId="8" xfId="2" applyFont="1" applyBorder="1" applyAlignment="1">
      <alignment vertical="center" wrapText="1"/>
    </xf>
    <xf numFmtId="0" fontId="7" fillId="0" borderId="3" xfId="2" applyFont="1" applyBorder="1" applyAlignment="1">
      <alignment vertical="center" wrapText="1"/>
    </xf>
    <xf numFmtId="0" fontId="15" fillId="0" borderId="10" xfId="2" applyFont="1" applyBorder="1" applyAlignment="1">
      <alignment vertical="center" wrapText="1"/>
    </xf>
    <xf numFmtId="0" fontId="15" fillId="0" borderId="14" xfId="2" applyFont="1" applyBorder="1" applyAlignment="1">
      <alignment vertical="center" wrapText="1"/>
    </xf>
    <xf numFmtId="0" fontId="15" fillId="0" borderId="3" xfId="2" applyFont="1" applyBorder="1" applyAlignment="1">
      <alignment vertical="center" wrapText="1"/>
    </xf>
    <xf numFmtId="0" fontId="15" fillId="0" borderId="9" xfId="2" applyFont="1" applyBorder="1" applyAlignment="1">
      <alignment vertical="center" wrapText="1"/>
    </xf>
    <xf numFmtId="0" fontId="15" fillId="0" borderId="2" xfId="2" applyFont="1" applyBorder="1" applyAlignment="1">
      <alignment vertical="center" wrapText="1"/>
    </xf>
    <xf numFmtId="0" fontId="19" fillId="0" borderId="3" xfId="2" applyFont="1" applyBorder="1" applyAlignment="1">
      <alignment vertical="center" wrapText="1"/>
    </xf>
    <xf numFmtId="0" fontId="21" fillId="0" borderId="6" xfId="3" applyFont="1" applyBorder="1" applyAlignment="1" applyProtection="1">
      <alignment vertical="center" wrapText="1"/>
    </xf>
    <xf numFmtId="0" fontId="21" fillId="0" borderId="6" xfId="3" applyFont="1" applyBorder="1" applyAlignment="1" applyProtection="1">
      <alignment horizontal="right" vertical="center" wrapText="1"/>
    </xf>
    <xf numFmtId="176" fontId="1" fillId="0" borderId="28" xfId="0" applyNumberFormat="1" applyFont="1" applyBorder="1" applyAlignment="1">
      <alignment horizontal="right" vertical="center"/>
    </xf>
    <xf numFmtId="0" fontId="1" fillId="0" borderId="28" xfId="0" applyFont="1" applyBorder="1" applyAlignment="1">
      <alignment horizontal="center" vertical="center"/>
    </xf>
    <xf numFmtId="177" fontId="21" fillId="0" borderId="28" xfId="4" applyNumberFormat="1" applyFont="1" applyBorder="1" applyAlignment="1" applyProtection="1">
      <alignment horizontal="center" vertical="center"/>
    </xf>
    <xf numFmtId="0" fontId="3" fillId="0" borderId="5" xfId="0" applyFont="1" applyBorder="1" applyAlignment="1">
      <alignment horizontal="center" vertical="center"/>
    </xf>
    <xf numFmtId="0" fontId="1" fillId="0" borderId="6" xfId="0" applyFont="1" applyBorder="1" applyAlignment="1">
      <alignment vertical="center"/>
    </xf>
    <xf numFmtId="0" fontId="5" fillId="2" borderId="7" xfId="0" applyFont="1" applyFill="1" applyBorder="1" applyAlignment="1">
      <alignment horizontal="center" vertical="center"/>
    </xf>
    <xf numFmtId="0" fontId="1" fillId="0" borderId="4" xfId="0" applyFont="1" applyBorder="1" applyAlignment="1">
      <alignment vertical="center"/>
    </xf>
    <xf numFmtId="0" fontId="6" fillId="0" borderId="13" xfId="0" applyFont="1" applyBorder="1" applyAlignment="1">
      <alignment horizontal="center" vertical="center"/>
    </xf>
    <xf numFmtId="0" fontId="5" fillId="2" borderId="13" xfId="0" applyFont="1" applyFill="1" applyBorder="1" applyAlignment="1">
      <alignment horizontal="center" vertical="center" wrapText="1"/>
    </xf>
    <xf numFmtId="0" fontId="5" fillId="2" borderId="20" xfId="0" applyFont="1" applyFill="1" applyBorder="1" applyAlignment="1">
      <alignment horizontal="center" vertical="center" wrapText="1"/>
    </xf>
    <xf numFmtId="0" fontId="5" fillId="2" borderId="21" xfId="0" applyFont="1" applyFill="1" applyBorder="1" applyAlignment="1">
      <alignment horizontal="center" vertical="center" wrapText="1"/>
    </xf>
    <xf numFmtId="0" fontId="5" fillId="2" borderId="13" xfId="0" applyFont="1" applyFill="1" applyBorder="1" applyAlignment="1">
      <alignment horizontal="center" vertical="center"/>
    </xf>
    <xf numFmtId="0" fontId="2" fillId="0" borderId="3" xfId="0" applyFont="1" applyBorder="1" applyAlignment="1">
      <alignment vertical="center"/>
    </xf>
    <xf numFmtId="0" fontId="1" fillId="0" borderId="3" xfId="0" applyFont="1" applyBorder="1" applyAlignment="1">
      <alignment vertical="center"/>
    </xf>
    <xf numFmtId="0" fontId="1" fillId="0" borderId="6" xfId="0" applyFont="1" applyBorder="1" applyAlignment="1">
      <alignment vertical="center" wrapText="1"/>
    </xf>
    <xf numFmtId="0" fontId="15" fillId="0" borderId="6" xfId="0" applyFont="1" applyBorder="1" applyAlignment="1">
      <alignment horizontal="right" vertical="center"/>
    </xf>
    <xf numFmtId="0" fontId="1" fillId="0" borderId="6" xfId="0" applyFont="1" applyBorder="1" applyAlignment="1">
      <alignment horizontal="right" vertical="center"/>
    </xf>
    <xf numFmtId="0" fontId="3" fillId="0" borderId="15" xfId="0" applyFont="1" applyBorder="1" applyAlignment="1">
      <alignment horizontal="center" vertical="center"/>
    </xf>
    <xf numFmtId="0" fontId="3" fillId="0" borderId="14" xfId="0" applyFont="1" applyBorder="1" applyAlignment="1">
      <alignment horizontal="center" vertical="center"/>
    </xf>
    <xf numFmtId="0" fontId="3" fillId="0" borderId="16" xfId="0" applyFont="1" applyBorder="1" applyAlignment="1">
      <alignment horizontal="center" vertical="center"/>
    </xf>
    <xf numFmtId="0" fontId="3" fillId="0" borderId="10" xfId="0" applyFont="1" applyBorder="1" applyAlignment="1">
      <alignment horizontal="center" vertical="center"/>
    </xf>
    <xf numFmtId="0" fontId="3" fillId="0" borderId="2" xfId="0" applyFont="1" applyBorder="1" applyAlignment="1">
      <alignment horizontal="center" vertical="center"/>
    </xf>
    <xf numFmtId="0" fontId="3" fillId="0" borderId="17" xfId="0" applyFont="1" applyBorder="1" applyAlignment="1">
      <alignment horizontal="center" vertical="center"/>
    </xf>
    <xf numFmtId="0" fontId="6" fillId="0" borderId="4" xfId="0" applyFont="1" applyBorder="1" applyAlignment="1">
      <alignment vertical="center"/>
    </xf>
    <xf numFmtId="0" fontId="1" fillId="0" borderId="4" xfId="0" applyFont="1" applyBorder="1" applyAlignment="1">
      <alignment vertical="center" wrapText="1"/>
    </xf>
    <xf numFmtId="0" fontId="15" fillId="0" borderId="22" xfId="0" applyFont="1" applyBorder="1" applyAlignment="1">
      <alignment horizontal="center" vertical="center" wrapText="1"/>
    </xf>
    <xf numFmtId="0" fontId="1" fillId="0" borderId="24" xfId="0" applyFont="1" applyBorder="1" applyAlignment="1">
      <alignment horizontal="center" vertical="center" wrapText="1"/>
    </xf>
    <xf numFmtId="0" fontId="1" fillId="0" borderId="23" xfId="0" applyFont="1" applyBorder="1" applyAlignment="1">
      <alignment horizontal="center" vertical="center" wrapText="1"/>
    </xf>
    <xf numFmtId="0" fontId="21" fillId="0" borderId="6" xfId="3" applyFont="1" applyBorder="1" applyAlignment="1" applyProtection="1">
      <alignment vertical="center" wrapText="1"/>
    </xf>
    <xf numFmtId="0" fontId="20" fillId="0" borderId="5" xfId="3" applyFont="1" applyBorder="1" applyAlignment="1" applyProtection="1">
      <alignment horizontal="center" vertical="center"/>
    </xf>
    <xf numFmtId="0" fontId="22" fillId="2" borderId="29" xfId="3" applyFont="1" applyFill="1" applyBorder="1" applyAlignment="1" applyProtection="1">
      <alignment horizontal="center" vertical="center" wrapText="1"/>
    </xf>
    <xf numFmtId="0" fontId="22" fillId="2" borderId="30" xfId="3" applyFont="1" applyFill="1" applyBorder="1" applyAlignment="1" applyProtection="1">
      <alignment horizontal="center" vertical="center" wrapText="1"/>
    </xf>
    <xf numFmtId="0" fontId="22" fillId="2" borderId="31" xfId="3" applyFont="1" applyFill="1" applyBorder="1" applyAlignment="1" applyProtection="1">
      <alignment horizontal="center" vertical="center" wrapText="1"/>
    </xf>
    <xf numFmtId="0" fontId="22" fillId="2" borderId="28" xfId="3" applyFont="1" applyFill="1" applyBorder="1" applyAlignment="1" applyProtection="1">
      <alignment horizontal="center" vertical="center" wrapText="1"/>
    </xf>
    <xf numFmtId="176" fontId="15" fillId="0" borderId="7" xfId="0" applyNumberFormat="1" applyFont="1" applyBorder="1" applyAlignment="1">
      <alignment horizontal="right" vertical="center" wrapText="1"/>
    </xf>
    <xf numFmtId="176" fontId="1" fillId="0" borderId="7" xfId="0" applyNumberFormat="1" applyFont="1" applyBorder="1" applyAlignment="1">
      <alignment horizontal="right" vertical="center" wrapText="1"/>
    </xf>
    <xf numFmtId="0" fontId="1" fillId="0" borderId="7" xfId="0" applyFont="1" applyBorder="1" applyAlignment="1">
      <alignment horizontal="right" vertical="center" wrapText="1"/>
    </xf>
    <xf numFmtId="0" fontId="1" fillId="0" borderId="13" xfId="0" applyFont="1" applyBorder="1" applyAlignment="1">
      <alignment horizontal="left" vertical="center" wrapText="1"/>
    </xf>
    <xf numFmtId="0" fontId="7" fillId="0" borderId="25" xfId="0" applyFont="1" applyBorder="1" applyAlignment="1">
      <alignment vertical="center" wrapText="1"/>
    </xf>
    <xf numFmtId="0" fontId="7" fillId="0" borderId="26" xfId="0" applyFont="1" applyBorder="1" applyAlignment="1">
      <alignment vertical="center" wrapText="1"/>
    </xf>
    <xf numFmtId="0" fontId="7" fillId="0" borderId="27" xfId="0" applyFont="1" applyBorder="1" applyAlignment="1">
      <alignment vertical="center" wrapText="1"/>
    </xf>
    <xf numFmtId="0" fontId="15" fillId="0" borderId="6" xfId="0" applyFont="1" applyBorder="1" applyAlignment="1">
      <alignment horizontal="right" vertical="center" wrapText="1"/>
    </xf>
    <xf numFmtId="0" fontId="1" fillId="0" borderId="6" xfId="0" applyFont="1" applyBorder="1" applyAlignment="1">
      <alignment horizontal="right" vertical="center" wrapText="1"/>
    </xf>
  </cellXfs>
  <cellStyles count="5">
    <cellStyle name="常规" xfId="0" builtinId="0"/>
    <cellStyle name="常规 2" xfId="1"/>
    <cellStyle name="常规 3" xfId="3"/>
    <cellStyle name="常规 4" xfId="2"/>
    <cellStyle name="千位分隔 2" xfId="4"/>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dimension ref="A1:F36"/>
  <sheetViews>
    <sheetView workbookViewId="0">
      <pane ySplit="5" topLeftCell="A12" activePane="bottomLeft" state="frozen"/>
      <selection pane="bottomLeft" activeCell="D24" sqref="D24"/>
    </sheetView>
  </sheetViews>
  <sheetFormatPr defaultColWidth="9.77734375" defaultRowHeight="14.4"/>
  <cols>
    <col min="1" max="1" width="1.44140625" customWidth="1"/>
    <col min="2" max="2" width="41" customWidth="1"/>
    <col min="3" max="3" width="20.44140625" customWidth="1"/>
    <col min="4" max="4" width="41" customWidth="1"/>
    <col min="5" max="5" width="20.44140625" customWidth="1"/>
    <col min="6" max="6" width="1.44140625" customWidth="1"/>
    <col min="7" max="7" width="9.77734375" customWidth="1"/>
  </cols>
  <sheetData>
    <row r="1" spans="1:6" ht="16.350000000000001" customHeight="1">
      <c r="A1" s="1"/>
      <c r="B1" s="2"/>
      <c r="C1" s="3"/>
      <c r="D1" s="3"/>
      <c r="E1" s="3"/>
      <c r="F1" s="1"/>
    </row>
    <row r="2" spans="1:6" ht="13.95" customHeight="1">
      <c r="A2" s="4"/>
      <c r="B2" s="105" t="s">
        <v>2</v>
      </c>
      <c r="C2" s="105"/>
      <c r="D2" s="105"/>
      <c r="E2" s="105"/>
      <c r="F2" s="5"/>
    </row>
    <row r="3" spans="1:6" ht="15" customHeight="1">
      <c r="A3" s="4"/>
      <c r="B3" s="106"/>
      <c r="C3" s="106"/>
      <c r="D3" s="6"/>
      <c r="E3" s="81" t="s">
        <v>365</v>
      </c>
      <c r="F3" s="5"/>
    </row>
    <row r="4" spans="1:6" ht="22.95" customHeight="1">
      <c r="A4" s="8"/>
      <c r="B4" s="107" t="s">
        <v>3</v>
      </c>
      <c r="C4" s="107"/>
      <c r="D4" s="107" t="s">
        <v>4</v>
      </c>
      <c r="E4" s="107"/>
      <c r="F4" s="10"/>
    </row>
    <row r="5" spans="1:6" ht="22.95" customHeight="1">
      <c r="A5" s="8"/>
      <c r="B5" s="9" t="s">
        <v>5</v>
      </c>
      <c r="C5" s="9" t="s">
        <v>6</v>
      </c>
      <c r="D5" s="9" t="s">
        <v>5</v>
      </c>
      <c r="E5" s="9" t="s">
        <v>6</v>
      </c>
      <c r="F5" s="10"/>
    </row>
    <row r="6" spans="1:6" ht="16.5" customHeight="1">
      <c r="A6" s="108"/>
      <c r="B6" s="11" t="s">
        <v>7</v>
      </c>
      <c r="C6" s="12">
        <f>6740.751327*10000</f>
        <v>67407513.269999996</v>
      </c>
      <c r="D6" s="11" t="s">
        <v>8</v>
      </c>
      <c r="E6" s="12"/>
      <c r="F6" s="5"/>
    </row>
    <row r="7" spans="1:6" ht="16.5" customHeight="1">
      <c r="A7" s="108"/>
      <c r="B7" s="11" t="s">
        <v>9</v>
      </c>
      <c r="C7" s="12"/>
      <c r="D7" s="11" t="s">
        <v>10</v>
      </c>
      <c r="E7" s="12"/>
      <c r="F7" s="5"/>
    </row>
    <row r="8" spans="1:6" ht="16.5" customHeight="1">
      <c r="A8" s="108"/>
      <c r="B8" s="11" t="s">
        <v>11</v>
      </c>
      <c r="C8" s="12"/>
      <c r="D8" s="11" t="s">
        <v>12</v>
      </c>
      <c r="E8" s="12"/>
      <c r="F8" s="5"/>
    </row>
    <row r="9" spans="1:6" ht="16.5" customHeight="1">
      <c r="A9" s="108"/>
      <c r="B9" s="11" t="s">
        <v>13</v>
      </c>
      <c r="C9" s="12"/>
      <c r="D9" s="11" t="s">
        <v>14</v>
      </c>
      <c r="E9" s="12"/>
      <c r="F9" s="5"/>
    </row>
    <row r="10" spans="1:6" ht="16.5" customHeight="1">
      <c r="A10" s="108"/>
      <c r="B10" s="11" t="s">
        <v>15</v>
      </c>
      <c r="C10" s="12"/>
      <c r="D10" s="11" t="s">
        <v>16</v>
      </c>
      <c r="E10" s="12" t="s">
        <v>17</v>
      </c>
      <c r="F10" s="5"/>
    </row>
    <row r="11" spans="1:6" ht="16.5" customHeight="1">
      <c r="A11" s="108"/>
      <c r="B11" s="11" t="s">
        <v>18</v>
      </c>
      <c r="C11" s="12"/>
      <c r="D11" s="11" t="s">
        <v>19</v>
      </c>
      <c r="E11" s="12"/>
      <c r="F11" s="5"/>
    </row>
    <row r="12" spans="1:6" ht="16.5" customHeight="1">
      <c r="A12" s="108"/>
      <c r="B12" s="11" t="s">
        <v>20</v>
      </c>
      <c r="C12" s="12"/>
      <c r="D12" s="11" t="s">
        <v>21</v>
      </c>
      <c r="E12" s="12"/>
      <c r="F12" s="5"/>
    </row>
    <row r="13" spans="1:6" ht="16.5" customHeight="1">
      <c r="A13" s="108"/>
      <c r="B13" s="11" t="s">
        <v>22</v>
      </c>
      <c r="C13" s="12"/>
      <c r="D13" s="11" t="s">
        <v>23</v>
      </c>
      <c r="E13" s="12">
        <f>6492.513844*10000</f>
        <v>64925138.439999998</v>
      </c>
      <c r="F13" s="5"/>
    </row>
    <row r="14" spans="1:6" ht="16.5" customHeight="1">
      <c r="A14" s="108"/>
      <c r="B14" s="11" t="s">
        <v>24</v>
      </c>
      <c r="C14" s="12"/>
      <c r="D14" s="11" t="s">
        <v>25</v>
      </c>
      <c r="E14" s="12"/>
      <c r="F14" s="5"/>
    </row>
    <row r="15" spans="1:6" ht="16.5" customHeight="1">
      <c r="A15" s="108"/>
      <c r="B15" s="11"/>
      <c r="C15" s="12"/>
      <c r="D15" s="11" t="s">
        <v>26</v>
      </c>
      <c r="E15" s="12">
        <f>233.425024*10000</f>
        <v>2334250.2400000002</v>
      </c>
      <c r="F15" s="5"/>
    </row>
    <row r="16" spans="1:6" ht="16.5" customHeight="1">
      <c r="A16" s="108"/>
      <c r="B16" s="11"/>
      <c r="C16" s="12"/>
      <c r="D16" s="11" t="s">
        <v>27</v>
      </c>
      <c r="E16" s="12"/>
      <c r="F16" s="5"/>
    </row>
    <row r="17" spans="1:6" ht="16.5" customHeight="1">
      <c r="A17" s="108"/>
      <c r="B17" s="11"/>
      <c r="C17" s="12"/>
      <c r="D17" s="11" t="s">
        <v>28</v>
      </c>
      <c r="E17" s="12"/>
      <c r="F17" s="5"/>
    </row>
    <row r="18" spans="1:6" ht="16.5" customHeight="1">
      <c r="A18" s="108"/>
      <c r="B18" s="11"/>
      <c r="C18" s="12"/>
      <c r="D18" s="11" t="s">
        <v>29</v>
      </c>
      <c r="E18" s="12"/>
      <c r="F18" s="5"/>
    </row>
    <row r="19" spans="1:6" ht="16.5" customHeight="1">
      <c r="A19" s="108"/>
      <c r="B19" s="11"/>
      <c r="C19" s="12"/>
      <c r="D19" s="11" t="s">
        <v>30</v>
      </c>
      <c r="E19" s="12"/>
      <c r="F19" s="5"/>
    </row>
    <row r="20" spans="1:6" ht="16.5" customHeight="1">
      <c r="A20" s="108"/>
      <c r="B20" s="11"/>
      <c r="C20" s="12"/>
      <c r="D20" s="11" t="s">
        <v>31</v>
      </c>
      <c r="E20" s="12"/>
      <c r="F20" s="5"/>
    </row>
    <row r="21" spans="1:6" ht="16.5" customHeight="1">
      <c r="A21" s="108"/>
      <c r="B21" s="11"/>
      <c r="C21" s="12"/>
      <c r="D21" s="11" t="s">
        <v>32</v>
      </c>
      <c r="E21" s="12"/>
      <c r="F21" s="5"/>
    </row>
    <row r="22" spans="1:6" ht="16.5" customHeight="1">
      <c r="A22" s="108"/>
      <c r="B22" s="11"/>
      <c r="C22" s="12"/>
      <c r="D22" s="11" t="s">
        <v>33</v>
      </c>
      <c r="E22" s="12"/>
      <c r="F22" s="5"/>
    </row>
    <row r="23" spans="1:6" ht="16.5" customHeight="1">
      <c r="A23" s="108"/>
      <c r="B23" s="11"/>
      <c r="C23" s="12"/>
      <c r="D23" s="11" t="s">
        <v>34</v>
      </c>
      <c r="E23" s="12"/>
      <c r="F23" s="5"/>
    </row>
    <row r="24" spans="1:6" ht="16.5" customHeight="1">
      <c r="A24" s="108"/>
      <c r="B24" s="11"/>
      <c r="C24" s="12"/>
      <c r="D24" s="11" t="s">
        <v>35</v>
      </c>
      <c r="E24" s="12"/>
      <c r="F24" s="5"/>
    </row>
    <row r="25" spans="1:6" ht="16.5" customHeight="1">
      <c r="A25" s="108"/>
      <c r="B25" s="11"/>
      <c r="C25" s="12"/>
      <c r="D25" s="11" t="s">
        <v>36</v>
      </c>
      <c r="E25" s="12"/>
      <c r="F25" s="5"/>
    </row>
    <row r="26" spans="1:6" ht="16.5" customHeight="1">
      <c r="A26" s="108"/>
      <c r="B26" s="11"/>
      <c r="C26" s="12"/>
      <c r="D26" s="11" t="s">
        <v>37</v>
      </c>
      <c r="E26" s="12"/>
      <c r="F26" s="5"/>
    </row>
    <row r="27" spans="1:6" ht="16.5" customHeight="1">
      <c r="A27" s="108"/>
      <c r="B27" s="11"/>
      <c r="C27" s="12"/>
      <c r="D27" s="11" t="s">
        <v>38</v>
      </c>
      <c r="E27" s="12"/>
      <c r="F27" s="5"/>
    </row>
    <row r="28" spans="1:6" ht="16.5" customHeight="1">
      <c r="A28" s="108"/>
      <c r="B28" s="11"/>
      <c r="C28" s="12"/>
      <c r="D28" s="11" t="s">
        <v>39</v>
      </c>
      <c r="E28" s="12"/>
      <c r="F28" s="5"/>
    </row>
    <row r="29" spans="1:6" ht="16.5" customHeight="1">
      <c r="A29" s="108"/>
      <c r="B29" s="11"/>
      <c r="C29" s="12"/>
      <c r="D29" s="11" t="s">
        <v>40</v>
      </c>
      <c r="E29" s="12"/>
      <c r="F29" s="5"/>
    </row>
    <row r="30" spans="1:6" ht="16.5" customHeight="1">
      <c r="A30" s="108"/>
      <c r="B30" s="11"/>
      <c r="C30" s="12"/>
      <c r="D30" s="11" t="s">
        <v>41</v>
      </c>
      <c r="E30" s="12"/>
      <c r="F30" s="5"/>
    </row>
    <row r="31" spans="1:6" ht="16.5" customHeight="1">
      <c r="A31" s="108"/>
      <c r="B31" s="11"/>
      <c r="C31" s="12"/>
      <c r="D31" s="11" t="s">
        <v>42</v>
      </c>
      <c r="E31" s="12"/>
      <c r="F31" s="5"/>
    </row>
    <row r="32" spans="1:6" ht="16.5" customHeight="1">
      <c r="A32" s="108"/>
      <c r="B32" s="11"/>
      <c r="C32" s="12"/>
      <c r="D32" s="11" t="s">
        <v>43</v>
      </c>
      <c r="E32" s="12"/>
      <c r="F32" s="5"/>
    </row>
    <row r="33" spans="1:6" ht="16.5" customHeight="1">
      <c r="A33" s="4"/>
      <c r="B33" s="13" t="s">
        <v>44</v>
      </c>
      <c r="C33" s="14">
        <f>6740.751327*10000</f>
        <v>67407513.269999996</v>
      </c>
      <c r="D33" s="13" t="s">
        <v>45</v>
      </c>
      <c r="E33" s="14">
        <f>6740.751327*10000</f>
        <v>67407513.269999996</v>
      </c>
      <c r="F33" s="5"/>
    </row>
    <row r="34" spans="1:6" ht="16.5" customHeight="1">
      <c r="A34" s="4"/>
      <c r="B34" s="11" t="s">
        <v>46</v>
      </c>
      <c r="C34" s="12"/>
      <c r="D34" s="11" t="s">
        <v>47</v>
      </c>
      <c r="E34" s="12"/>
      <c r="F34" s="5"/>
    </row>
    <row r="35" spans="1:6" ht="16.5" customHeight="1">
      <c r="A35" s="4"/>
      <c r="B35" s="13" t="s">
        <v>48</v>
      </c>
      <c r="C35" s="14">
        <f>6740.751327*10000</f>
        <v>67407513.269999996</v>
      </c>
      <c r="D35" s="13" t="s">
        <v>49</v>
      </c>
      <c r="E35" s="14">
        <f>6740.751327*10000</f>
        <v>67407513.269999996</v>
      </c>
      <c r="F35" s="5"/>
    </row>
    <row r="36" spans="1:6" ht="9.75" customHeight="1">
      <c r="A36" s="15"/>
      <c r="B36" s="16"/>
      <c r="C36" s="16"/>
      <c r="D36" s="16"/>
      <c r="E36" s="16"/>
      <c r="F36" s="17"/>
    </row>
  </sheetData>
  <mergeCells count="5">
    <mergeCell ref="B2:E2"/>
    <mergeCell ref="B3:C3"/>
    <mergeCell ref="B4:C4"/>
    <mergeCell ref="D4:E4"/>
    <mergeCell ref="A6:A32"/>
  </mergeCells>
  <phoneticPr fontId="12" type="noConversion"/>
  <printOptions horizontalCentered="1"/>
  <pageMargins left="0.70800000429153442" right="0.70800000429153442" top="0.18" bottom="0.27" header="0" footer="0"/>
  <pageSetup paperSize="9" orientation="landscape" r:id="rId1"/>
</worksheet>
</file>

<file path=xl/worksheets/sheet2.xml><?xml version="1.0" encoding="utf-8"?>
<worksheet xmlns="http://schemas.openxmlformats.org/spreadsheetml/2006/main" xmlns:r="http://schemas.openxmlformats.org/officeDocument/2006/relationships">
  <dimension ref="A1:U9"/>
  <sheetViews>
    <sheetView view="pageBreakPreview" zoomScaleNormal="100" zoomScaleSheetLayoutView="100" workbookViewId="0">
      <pane ySplit="5" topLeftCell="A6" activePane="bottomLeft" state="frozen"/>
      <selection pane="bottomLeft" activeCell="F14" sqref="F14"/>
    </sheetView>
  </sheetViews>
  <sheetFormatPr defaultColWidth="9.77734375" defaultRowHeight="14.4"/>
  <cols>
    <col min="1" max="1" width="1.44140625" customWidth="1"/>
    <col min="2" max="2" width="9" customWidth="1"/>
    <col min="3" max="3" width="12.77734375" customWidth="1"/>
    <col min="4" max="6" width="13" customWidth="1"/>
    <col min="7" max="20" width="6.77734375" customWidth="1"/>
    <col min="21" max="21" width="1.44140625" customWidth="1"/>
    <col min="22" max="23" width="9.77734375" customWidth="1"/>
  </cols>
  <sheetData>
    <row r="1" spans="1:21" ht="16.2" customHeight="1">
      <c r="A1" s="1"/>
      <c r="B1" s="114"/>
      <c r="C1" s="114"/>
      <c r="D1" s="3"/>
      <c r="E1" s="3"/>
      <c r="F1" s="115"/>
      <c r="G1" s="115"/>
      <c r="H1" s="115"/>
      <c r="I1" s="115"/>
      <c r="J1" s="18"/>
      <c r="K1" s="18"/>
      <c r="L1" s="18"/>
      <c r="M1" s="18"/>
      <c r="N1" s="18"/>
      <c r="O1" s="3"/>
      <c r="P1" s="115"/>
      <c r="Q1" s="115"/>
      <c r="R1" s="115"/>
      <c r="S1" s="115"/>
      <c r="T1" s="115"/>
      <c r="U1" s="19"/>
    </row>
    <row r="2" spans="1:21" ht="22.95" customHeight="1">
      <c r="A2" s="4"/>
      <c r="B2" s="105" t="s">
        <v>50</v>
      </c>
      <c r="C2" s="105"/>
      <c r="D2" s="105"/>
      <c r="E2" s="105"/>
      <c r="F2" s="105"/>
      <c r="G2" s="105"/>
      <c r="H2" s="105"/>
      <c r="I2" s="105"/>
      <c r="J2" s="105"/>
      <c r="K2" s="105"/>
      <c r="L2" s="105"/>
      <c r="M2" s="105"/>
      <c r="N2" s="105"/>
      <c r="O2" s="105"/>
      <c r="P2" s="105"/>
      <c r="Q2" s="105"/>
      <c r="R2" s="105"/>
      <c r="S2" s="105"/>
      <c r="T2" s="105"/>
      <c r="U2" s="20"/>
    </row>
    <row r="3" spans="1:21" ht="19.5" customHeight="1">
      <c r="A3" s="4"/>
      <c r="B3" s="106"/>
      <c r="C3" s="106"/>
      <c r="D3" s="21"/>
      <c r="E3" s="21"/>
      <c r="F3" s="116"/>
      <c r="G3" s="116"/>
      <c r="H3" s="116"/>
      <c r="I3" s="116"/>
      <c r="J3" s="22"/>
      <c r="K3" s="22"/>
      <c r="L3" s="22"/>
      <c r="M3" s="22"/>
      <c r="N3" s="22"/>
      <c r="O3" s="117" t="s">
        <v>366</v>
      </c>
      <c r="P3" s="118"/>
      <c r="Q3" s="118"/>
      <c r="R3" s="118"/>
      <c r="S3" s="118"/>
      <c r="T3" s="118"/>
      <c r="U3" s="23"/>
    </row>
    <row r="4" spans="1:21" ht="22.95" customHeight="1">
      <c r="A4" s="8"/>
      <c r="B4" s="110" t="s">
        <v>51</v>
      </c>
      <c r="C4" s="111" t="s">
        <v>1</v>
      </c>
      <c r="D4" s="113" t="s">
        <v>52</v>
      </c>
      <c r="E4" s="113" t="s">
        <v>53</v>
      </c>
      <c r="F4" s="113"/>
      <c r="G4" s="113"/>
      <c r="H4" s="113"/>
      <c r="I4" s="113"/>
      <c r="J4" s="113"/>
      <c r="K4" s="113"/>
      <c r="L4" s="113"/>
      <c r="M4" s="113"/>
      <c r="N4" s="113"/>
      <c r="O4" s="113" t="s">
        <v>46</v>
      </c>
      <c r="P4" s="113"/>
      <c r="Q4" s="113"/>
      <c r="R4" s="113"/>
      <c r="S4" s="113"/>
      <c r="T4" s="113"/>
      <c r="U4" s="10"/>
    </row>
    <row r="5" spans="1:21" ht="96.6" customHeight="1">
      <c r="A5" s="10"/>
      <c r="B5" s="110"/>
      <c r="C5" s="112"/>
      <c r="D5" s="113"/>
      <c r="E5" s="25" t="s">
        <v>54</v>
      </c>
      <c r="F5" s="24" t="s">
        <v>55</v>
      </c>
      <c r="G5" s="24" t="s">
        <v>56</v>
      </c>
      <c r="H5" s="24" t="s">
        <v>57</v>
      </c>
      <c r="I5" s="24" t="s">
        <v>58</v>
      </c>
      <c r="J5" s="24" t="s">
        <v>59</v>
      </c>
      <c r="K5" s="24" t="s">
        <v>60</v>
      </c>
      <c r="L5" s="24" t="s">
        <v>61</v>
      </c>
      <c r="M5" s="24" t="s">
        <v>62</v>
      </c>
      <c r="N5" s="24" t="s">
        <v>63</v>
      </c>
      <c r="O5" s="25" t="s">
        <v>54</v>
      </c>
      <c r="P5" s="24" t="s">
        <v>55</v>
      </c>
      <c r="Q5" s="24" t="s">
        <v>56</v>
      </c>
      <c r="R5" s="24" t="s">
        <v>57</v>
      </c>
      <c r="S5" s="24" t="s">
        <v>58</v>
      </c>
      <c r="T5" s="24" t="s">
        <v>64</v>
      </c>
      <c r="U5" s="10"/>
    </row>
    <row r="6" spans="1:21" ht="57.6" customHeight="1">
      <c r="A6" s="108"/>
      <c r="B6" s="26" t="s">
        <v>65</v>
      </c>
      <c r="C6" s="26" t="s">
        <v>66</v>
      </c>
      <c r="D6" s="27">
        <f>6740.751327*10000</f>
        <v>67407513.269999996</v>
      </c>
      <c r="E6" s="27">
        <f t="shared" ref="E6:F8" si="0">6740.751327*10000</f>
        <v>67407513.269999996</v>
      </c>
      <c r="F6" s="27">
        <f t="shared" si="0"/>
        <v>67407513.269999996</v>
      </c>
      <c r="G6" s="27"/>
      <c r="H6" s="27"/>
      <c r="I6" s="27"/>
      <c r="J6" s="27"/>
      <c r="K6" s="27"/>
      <c r="L6" s="27"/>
      <c r="M6" s="27"/>
      <c r="N6" s="27"/>
      <c r="O6" s="27"/>
      <c r="P6" s="27"/>
      <c r="Q6" s="27"/>
      <c r="R6" s="27"/>
      <c r="S6" s="27"/>
      <c r="T6" s="27"/>
      <c r="U6" s="5"/>
    </row>
    <row r="7" spans="1:21" ht="57.6" customHeight="1">
      <c r="A7" s="108"/>
      <c r="B7" s="26" t="s">
        <v>67</v>
      </c>
      <c r="C7" s="26" t="s">
        <v>68</v>
      </c>
      <c r="D7" s="27">
        <f>6740.751327*10000</f>
        <v>67407513.269999996</v>
      </c>
      <c r="E7" s="27">
        <f t="shared" si="0"/>
        <v>67407513.269999996</v>
      </c>
      <c r="F7" s="27">
        <f t="shared" si="0"/>
        <v>67407513.269999996</v>
      </c>
      <c r="G7" s="27"/>
      <c r="H7" s="27"/>
      <c r="I7" s="27"/>
      <c r="J7" s="27"/>
      <c r="K7" s="27"/>
      <c r="L7" s="27"/>
      <c r="M7" s="27"/>
      <c r="N7" s="27"/>
      <c r="O7" s="27"/>
      <c r="P7" s="27"/>
      <c r="Q7" s="27"/>
      <c r="R7" s="27"/>
      <c r="S7" s="27"/>
      <c r="T7" s="27"/>
      <c r="U7" s="5"/>
    </row>
    <row r="8" spans="1:21" ht="16.5" customHeight="1">
      <c r="A8" s="28"/>
      <c r="B8" s="109" t="s">
        <v>69</v>
      </c>
      <c r="C8" s="109"/>
      <c r="D8" s="30">
        <f>6740.751327*10000</f>
        <v>67407513.269999996</v>
      </c>
      <c r="E8" s="30">
        <f t="shared" si="0"/>
        <v>67407513.269999996</v>
      </c>
      <c r="F8" s="30">
        <f t="shared" si="0"/>
        <v>67407513.269999996</v>
      </c>
      <c r="G8" s="30"/>
      <c r="H8" s="30"/>
      <c r="I8" s="30"/>
      <c r="J8" s="30"/>
      <c r="K8" s="30"/>
      <c r="L8" s="30"/>
      <c r="M8" s="30"/>
      <c r="N8" s="30"/>
      <c r="O8" s="30"/>
      <c r="P8" s="30"/>
      <c r="Q8" s="30"/>
      <c r="R8" s="30"/>
      <c r="S8" s="30"/>
      <c r="T8" s="30"/>
      <c r="U8" s="31"/>
    </row>
    <row r="9" spans="1:21" ht="9.75" customHeight="1">
      <c r="A9" s="15"/>
      <c r="B9" s="16"/>
      <c r="C9" s="16"/>
      <c r="D9" s="16"/>
      <c r="E9" s="16"/>
      <c r="F9" s="16"/>
      <c r="G9" s="16"/>
      <c r="H9" s="16"/>
      <c r="I9" s="16"/>
      <c r="J9" s="16"/>
      <c r="K9" s="16"/>
      <c r="L9" s="16"/>
      <c r="M9" s="16"/>
      <c r="N9" s="16"/>
      <c r="O9" s="16"/>
      <c r="P9" s="16"/>
      <c r="Q9" s="16"/>
      <c r="R9" s="16"/>
      <c r="S9" s="16"/>
      <c r="T9" s="16"/>
      <c r="U9" s="32"/>
    </row>
  </sheetData>
  <mergeCells count="14">
    <mergeCell ref="E4:N4"/>
    <mergeCell ref="O4:T4"/>
    <mergeCell ref="B1:C1"/>
    <mergeCell ref="F1:I1"/>
    <mergeCell ref="P1:T1"/>
    <mergeCell ref="B2:T2"/>
    <mergeCell ref="B3:C3"/>
    <mergeCell ref="F3:I3"/>
    <mergeCell ref="O3:T3"/>
    <mergeCell ref="A6:A7"/>
    <mergeCell ref="B8:C8"/>
    <mergeCell ref="B4:B5"/>
    <mergeCell ref="C4:C5"/>
    <mergeCell ref="D4:D5"/>
  </mergeCells>
  <phoneticPr fontId="12" type="noConversion"/>
  <printOptions horizontalCentered="1"/>
  <pageMargins left="0.17" right="0.17" top="1.062000036239624" bottom="0.86599999666213989" header="0" footer="0"/>
  <pageSetup paperSize="9" scale="93" orientation="landscape" r:id="rId1"/>
</worksheet>
</file>

<file path=xl/worksheets/sheet3.xml><?xml version="1.0" encoding="utf-8"?>
<worksheet xmlns="http://schemas.openxmlformats.org/spreadsheetml/2006/main" xmlns:r="http://schemas.openxmlformats.org/officeDocument/2006/relationships">
  <dimension ref="A1:K37"/>
  <sheetViews>
    <sheetView view="pageBreakPreview" zoomScale="115" zoomScaleNormal="100" zoomScaleSheetLayoutView="115" workbookViewId="0">
      <pane ySplit="5" topLeftCell="A21" activePane="bottomLeft" state="frozen"/>
      <selection pane="bottomLeft" activeCell="J3" sqref="J3"/>
    </sheetView>
  </sheetViews>
  <sheetFormatPr defaultColWidth="9.77734375" defaultRowHeight="14.4"/>
  <cols>
    <col min="1" max="1" width="1.44140625" customWidth="1"/>
    <col min="2" max="2" width="25.6640625" customWidth="1"/>
    <col min="3" max="3" width="24" customWidth="1"/>
    <col min="4" max="4" width="23.21875" customWidth="1"/>
    <col min="5" max="7" width="13" customWidth="1"/>
    <col min="8" max="8" width="9.33203125" customWidth="1"/>
    <col min="9" max="9" width="7.88671875" customWidth="1"/>
    <col min="10" max="10" width="10.5546875" customWidth="1"/>
    <col min="11" max="11" width="1.44140625" customWidth="1"/>
    <col min="12" max="14" width="9.77734375" customWidth="1"/>
  </cols>
  <sheetData>
    <row r="1" spans="1:11" ht="9" customHeight="1">
      <c r="A1" s="1"/>
      <c r="B1" s="119" t="s">
        <v>70</v>
      </c>
      <c r="C1" s="120"/>
      <c r="D1" s="120"/>
      <c r="E1" s="120"/>
      <c r="F1" s="120"/>
      <c r="G1" s="120"/>
      <c r="H1" s="120"/>
      <c r="I1" s="120"/>
      <c r="J1" s="121"/>
      <c r="K1" s="1"/>
    </row>
    <row r="2" spans="1:11" ht="12" customHeight="1">
      <c r="A2" s="4"/>
      <c r="B2" s="122"/>
      <c r="C2" s="123"/>
      <c r="D2" s="123"/>
      <c r="E2" s="123"/>
      <c r="F2" s="123"/>
      <c r="G2" s="123"/>
      <c r="H2" s="123"/>
      <c r="I2" s="123"/>
      <c r="J2" s="124"/>
      <c r="K2" s="4"/>
    </row>
    <row r="3" spans="1:11" ht="12" customHeight="1">
      <c r="A3" s="4"/>
      <c r="B3" s="106"/>
      <c r="C3" s="106"/>
      <c r="D3" s="22"/>
      <c r="E3" s="6"/>
      <c r="F3" s="34"/>
      <c r="G3" s="34"/>
      <c r="H3" s="34"/>
      <c r="I3" s="34"/>
      <c r="J3" s="89" t="s">
        <v>365</v>
      </c>
      <c r="K3" s="4"/>
    </row>
    <row r="4" spans="1:11" ht="17.399999999999999" customHeight="1">
      <c r="A4" s="10"/>
      <c r="B4" s="113" t="s">
        <v>71</v>
      </c>
      <c r="C4" s="113" t="s">
        <v>72</v>
      </c>
      <c r="D4" s="113" t="s">
        <v>73</v>
      </c>
      <c r="E4" s="113" t="s">
        <v>52</v>
      </c>
      <c r="F4" s="113" t="s">
        <v>74</v>
      </c>
      <c r="G4" s="113" t="s">
        <v>75</v>
      </c>
      <c r="H4" s="113" t="s">
        <v>76</v>
      </c>
      <c r="I4" s="113"/>
      <c r="J4" s="113"/>
      <c r="K4" s="10"/>
    </row>
    <row r="5" spans="1:11" ht="39" customHeight="1">
      <c r="A5" s="10"/>
      <c r="B5" s="113"/>
      <c r="C5" s="113"/>
      <c r="D5" s="113"/>
      <c r="E5" s="113"/>
      <c r="F5" s="113"/>
      <c r="G5" s="113"/>
      <c r="H5" s="24" t="s">
        <v>77</v>
      </c>
      <c r="I5" s="24" t="s">
        <v>78</v>
      </c>
      <c r="J5" s="24" t="s">
        <v>79</v>
      </c>
      <c r="K5" s="35"/>
    </row>
    <row r="6" spans="1:11" ht="16.5" customHeight="1">
      <c r="A6" s="125"/>
      <c r="B6" s="36" t="s">
        <v>80</v>
      </c>
      <c r="C6" s="36" t="s">
        <v>81</v>
      </c>
      <c r="D6" s="36" t="s">
        <v>82</v>
      </c>
      <c r="E6" s="37" t="s">
        <v>17</v>
      </c>
      <c r="F6" s="37" t="s">
        <v>17</v>
      </c>
      <c r="G6" s="37"/>
      <c r="H6" s="37"/>
      <c r="I6" s="37"/>
      <c r="J6" s="37"/>
      <c r="K6" s="38"/>
    </row>
    <row r="7" spans="1:11" ht="16.5" customHeight="1">
      <c r="A7" s="125"/>
      <c r="B7" s="36" t="s">
        <v>83</v>
      </c>
      <c r="C7" s="36" t="s">
        <v>84</v>
      </c>
      <c r="D7" s="36" t="s">
        <v>85</v>
      </c>
      <c r="E7" s="37" t="s">
        <v>86</v>
      </c>
      <c r="F7" s="37" t="s">
        <v>86</v>
      </c>
      <c r="G7" s="37"/>
      <c r="H7" s="37"/>
      <c r="I7" s="37"/>
      <c r="J7" s="37"/>
      <c r="K7" s="38"/>
    </row>
    <row r="8" spans="1:11" ht="16.5" customHeight="1">
      <c r="A8" s="125"/>
      <c r="B8" s="36" t="s">
        <v>83</v>
      </c>
      <c r="C8" s="36" t="s">
        <v>84</v>
      </c>
      <c r="D8" s="36" t="s">
        <v>87</v>
      </c>
      <c r="E8" s="37" t="s">
        <v>88</v>
      </c>
      <c r="F8" s="37" t="s">
        <v>88</v>
      </c>
      <c r="G8" s="37"/>
      <c r="H8" s="37"/>
      <c r="I8" s="37"/>
      <c r="J8" s="37"/>
      <c r="K8" s="38"/>
    </row>
    <row r="9" spans="1:11" ht="16.5" customHeight="1">
      <c r="A9" s="125"/>
      <c r="B9" s="36" t="s">
        <v>83</v>
      </c>
      <c r="C9" s="36" t="s">
        <v>84</v>
      </c>
      <c r="D9" s="36" t="s">
        <v>89</v>
      </c>
      <c r="E9" s="37" t="s">
        <v>90</v>
      </c>
      <c r="F9" s="37" t="s">
        <v>90</v>
      </c>
      <c r="G9" s="37"/>
      <c r="H9" s="37"/>
      <c r="I9" s="37"/>
      <c r="J9" s="37"/>
      <c r="K9" s="38"/>
    </row>
    <row r="10" spans="1:11" ht="16.5" customHeight="1">
      <c r="A10" s="125"/>
      <c r="B10" s="36" t="s">
        <v>83</v>
      </c>
      <c r="C10" s="36" t="s">
        <v>91</v>
      </c>
      <c r="D10" s="36" t="s">
        <v>92</v>
      </c>
      <c r="E10" s="37" t="s">
        <v>93</v>
      </c>
      <c r="F10" s="37" t="s">
        <v>93</v>
      </c>
      <c r="G10" s="37"/>
      <c r="H10" s="37"/>
      <c r="I10" s="37"/>
      <c r="J10" s="37"/>
      <c r="K10" s="38"/>
    </row>
    <row r="11" spans="1:11" ht="16.5" customHeight="1">
      <c r="A11" s="125"/>
      <c r="B11" s="36" t="s">
        <v>83</v>
      </c>
      <c r="C11" s="36" t="s">
        <v>94</v>
      </c>
      <c r="D11" s="36" t="s">
        <v>95</v>
      </c>
      <c r="E11" s="37" t="s">
        <v>96</v>
      </c>
      <c r="F11" s="37" t="s">
        <v>96</v>
      </c>
      <c r="G11" s="37"/>
      <c r="H11" s="37"/>
      <c r="I11" s="37"/>
      <c r="J11" s="37"/>
      <c r="K11" s="38"/>
    </row>
    <row r="12" spans="1:11" ht="16.5" customHeight="1">
      <c r="A12" s="125"/>
      <c r="B12" s="36" t="s">
        <v>83</v>
      </c>
      <c r="C12" s="36" t="s">
        <v>97</v>
      </c>
      <c r="D12" s="36" t="s">
        <v>98</v>
      </c>
      <c r="E12" s="82">
        <v>4771527</v>
      </c>
      <c r="F12" s="82"/>
      <c r="G12" s="82">
        <v>4771527</v>
      </c>
      <c r="H12" s="37"/>
      <c r="I12" s="37"/>
      <c r="J12" s="37"/>
      <c r="K12" s="38"/>
    </row>
    <row r="13" spans="1:11" ht="16.5" customHeight="1">
      <c r="A13" s="125"/>
      <c r="B13" s="36" t="s">
        <v>83</v>
      </c>
      <c r="C13" s="36" t="s">
        <v>99</v>
      </c>
      <c r="D13" s="36" t="s">
        <v>100</v>
      </c>
      <c r="E13" s="82">
        <v>81450</v>
      </c>
      <c r="F13" s="82">
        <v>81450</v>
      </c>
      <c r="G13" s="82"/>
      <c r="H13" s="37"/>
      <c r="I13" s="37"/>
      <c r="J13" s="37"/>
      <c r="K13" s="38"/>
    </row>
    <row r="14" spans="1:11" ht="16.5" customHeight="1">
      <c r="A14" s="125"/>
      <c r="B14" s="36" t="s">
        <v>83</v>
      </c>
      <c r="C14" s="36" t="s">
        <v>99</v>
      </c>
      <c r="D14" s="36" t="s">
        <v>101</v>
      </c>
      <c r="E14" s="82">
        <v>50000</v>
      </c>
      <c r="F14" s="82"/>
      <c r="G14" s="82">
        <v>50000</v>
      </c>
      <c r="H14" s="37"/>
      <c r="I14" s="37"/>
      <c r="J14" s="37"/>
      <c r="K14" s="38"/>
    </row>
    <row r="15" spans="1:11" ht="16.5" customHeight="1">
      <c r="A15" s="125"/>
      <c r="B15" s="36" t="s">
        <v>83</v>
      </c>
      <c r="C15" s="36" t="s">
        <v>99</v>
      </c>
      <c r="D15" s="36" t="s">
        <v>102</v>
      </c>
      <c r="E15" s="82">
        <v>90480</v>
      </c>
      <c r="F15" s="82">
        <v>90480</v>
      </c>
      <c r="G15" s="82"/>
      <c r="H15" s="37"/>
      <c r="I15" s="37"/>
      <c r="J15" s="37"/>
      <c r="K15" s="38"/>
    </row>
    <row r="16" spans="1:11" ht="16.5" customHeight="1">
      <c r="A16" s="125"/>
      <c r="B16" s="36" t="s">
        <v>83</v>
      </c>
      <c r="C16" s="36" t="s">
        <v>99</v>
      </c>
      <c r="D16" s="36" t="s">
        <v>103</v>
      </c>
      <c r="E16" s="82">
        <v>967375.12</v>
      </c>
      <c r="F16" s="82">
        <v>967375.12</v>
      </c>
      <c r="G16" s="82"/>
      <c r="H16" s="37"/>
      <c r="I16" s="37"/>
      <c r="J16" s="37"/>
      <c r="K16" s="38"/>
    </row>
    <row r="17" spans="1:11" ht="16.5" customHeight="1">
      <c r="A17" s="125"/>
      <c r="B17" s="36" t="s">
        <v>83</v>
      </c>
      <c r="C17" s="36" t="s">
        <v>99</v>
      </c>
      <c r="D17" s="36" t="s">
        <v>104</v>
      </c>
      <c r="E17" s="82">
        <v>854997</v>
      </c>
      <c r="F17" s="82">
        <v>135880</v>
      </c>
      <c r="G17" s="82">
        <v>719117</v>
      </c>
      <c r="H17" s="37"/>
      <c r="I17" s="37"/>
      <c r="J17" s="37"/>
      <c r="K17" s="38"/>
    </row>
    <row r="18" spans="1:11" ht="16.5" customHeight="1">
      <c r="A18" s="125"/>
      <c r="B18" s="36" t="s">
        <v>83</v>
      </c>
      <c r="C18" s="36" t="s">
        <v>99</v>
      </c>
      <c r="D18" s="36" t="s">
        <v>105</v>
      </c>
      <c r="E18" s="82">
        <v>1962514.5599999998</v>
      </c>
      <c r="F18" s="82">
        <v>1962514.5599999998</v>
      </c>
      <c r="G18" s="82"/>
      <c r="H18" s="37"/>
      <c r="I18" s="37"/>
      <c r="J18" s="37"/>
      <c r="K18" s="38"/>
    </row>
    <row r="19" spans="1:11" ht="16.5" customHeight="1">
      <c r="A19" s="125"/>
      <c r="B19" s="36" t="s">
        <v>83</v>
      </c>
      <c r="C19" s="36" t="s">
        <v>99</v>
      </c>
      <c r="D19" s="36" t="s">
        <v>106</v>
      </c>
      <c r="E19" s="82">
        <v>9050</v>
      </c>
      <c r="F19" s="82">
        <v>9050</v>
      </c>
      <c r="G19" s="82"/>
      <c r="H19" s="37"/>
      <c r="I19" s="37"/>
      <c r="J19" s="37"/>
      <c r="K19" s="38"/>
    </row>
    <row r="20" spans="1:11" ht="16.5" customHeight="1">
      <c r="A20" s="125"/>
      <c r="B20" s="36" t="s">
        <v>83</v>
      </c>
      <c r="C20" s="36" t="s">
        <v>99</v>
      </c>
      <c r="D20" s="36" t="s">
        <v>107</v>
      </c>
      <c r="E20" s="82">
        <v>27319278</v>
      </c>
      <c r="F20" s="82"/>
      <c r="G20" s="82">
        <v>27319278</v>
      </c>
      <c r="H20" s="37"/>
      <c r="I20" s="37"/>
      <c r="J20" s="37"/>
      <c r="K20" s="38"/>
    </row>
    <row r="21" spans="1:11" ht="16.5" customHeight="1">
      <c r="A21" s="125"/>
      <c r="B21" s="36" t="s">
        <v>83</v>
      </c>
      <c r="C21" s="36" t="s">
        <v>99</v>
      </c>
      <c r="D21" s="36" t="s">
        <v>108</v>
      </c>
      <c r="E21" s="82">
        <v>364726.6</v>
      </c>
      <c r="F21" s="82">
        <v>364726.6</v>
      </c>
      <c r="G21" s="82"/>
      <c r="H21" s="37"/>
      <c r="I21" s="37"/>
      <c r="J21" s="37"/>
      <c r="K21" s="38"/>
    </row>
    <row r="22" spans="1:11" ht="16.5" customHeight="1">
      <c r="A22" s="125"/>
      <c r="B22" s="36" t="s">
        <v>83</v>
      </c>
      <c r="C22" s="36" t="s">
        <v>99</v>
      </c>
      <c r="D22" s="36" t="s">
        <v>109</v>
      </c>
      <c r="E22" s="82">
        <v>301176</v>
      </c>
      <c r="F22" s="82">
        <v>301176</v>
      </c>
      <c r="G22" s="82"/>
      <c r="H22" s="37"/>
      <c r="I22" s="37"/>
      <c r="J22" s="37"/>
      <c r="K22" s="38"/>
    </row>
    <row r="23" spans="1:11" ht="16.5" customHeight="1">
      <c r="A23" s="125"/>
      <c r="B23" s="36" t="s">
        <v>83</v>
      </c>
      <c r="C23" s="36" t="s">
        <v>99</v>
      </c>
      <c r="D23" s="36" t="s">
        <v>110</v>
      </c>
      <c r="E23" s="82">
        <v>675360</v>
      </c>
      <c r="F23" s="82">
        <v>675360</v>
      </c>
      <c r="G23" s="82"/>
      <c r="H23" s="37"/>
      <c r="I23" s="37"/>
      <c r="J23" s="37"/>
      <c r="K23" s="38"/>
    </row>
    <row r="24" spans="1:11" ht="16.5" customHeight="1">
      <c r="A24" s="125"/>
      <c r="B24" s="36" t="s">
        <v>83</v>
      </c>
      <c r="C24" s="36" t="s">
        <v>111</v>
      </c>
      <c r="D24" s="36" t="s">
        <v>112</v>
      </c>
      <c r="E24" s="82">
        <v>7371.24</v>
      </c>
      <c r="F24" s="82">
        <v>7371.24</v>
      </c>
      <c r="G24" s="82"/>
      <c r="H24" s="37"/>
      <c r="I24" s="37"/>
      <c r="J24" s="37"/>
      <c r="K24" s="38"/>
    </row>
    <row r="25" spans="1:11" ht="16.5" customHeight="1">
      <c r="A25" s="125"/>
      <c r="B25" s="36" t="s">
        <v>83</v>
      </c>
      <c r="C25" s="36" t="s">
        <v>113</v>
      </c>
      <c r="D25" s="36" t="s">
        <v>114</v>
      </c>
      <c r="E25" s="82">
        <v>50000</v>
      </c>
      <c r="F25" s="82"/>
      <c r="G25" s="82">
        <v>50000</v>
      </c>
      <c r="H25" s="37"/>
      <c r="I25" s="37"/>
      <c r="J25" s="37"/>
      <c r="K25" s="38"/>
    </row>
    <row r="26" spans="1:11" ht="16.5" customHeight="1">
      <c r="A26" s="125"/>
      <c r="B26" s="36" t="s">
        <v>83</v>
      </c>
      <c r="C26" s="36" t="s">
        <v>115</v>
      </c>
      <c r="D26" s="36" t="s">
        <v>116</v>
      </c>
      <c r="E26" s="82">
        <v>500000</v>
      </c>
      <c r="F26" s="82"/>
      <c r="G26" s="82">
        <v>500000</v>
      </c>
      <c r="H26" s="37"/>
      <c r="I26" s="37"/>
      <c r="J26" s="37"/>
      <c r="K26" s="38"/>
    </row>
    <row r="27" spans="1:11" ht="16.5" customHeight="1">
      <c r="A27" s="125"/>
      <c r="B27" s="36" t="s">
        <v>83</v>
      </c>
      <c r="C27" s="36" t="s">
        <v>115</v>
      </c>
      <c r="D27" s="36" t="s">
        <v>117</v>
      </c>
      <c r="E27" s="82">
        <v>900000</v>
      </c>
      <c r="F27" s="82"/>
      <c r="G27" s="82">
        <v>900000</v>
      </c>
      <c r="H27" s="37"/>
      <c r="I27" s="37"/>
      <c r="J27" s="37"/>
      <c r="K27" s="38"/>
    </row>
    <row r="28" spans="1:11" ht="16.5" customHeight="1">
      <c r="A28" s="125"/>
      <c r="B28" s="36" t="s">
        <v>83</v>
      </c>
      <c r="C28" s="36" t="s">
        <v>118</v>
      </c>
      <c r="D28" s="36" t="s">
        <v>119</v>
      </c>
      <c r="E28" s="82">
        <v>5956.5</v>
      </c>
      <c r="F28" s="82">
        <v>5956.5</v>
      </c>
      <c r="G28" s="82"/>
      <c r="H28" s="37"/>
      <c r="I28" s="37"/>
      <c r="J28" s="37"/>
      <c r="K28" s="38"/>
    </row>
    <row r="29" spans="1:11" ht="16.5" customHeight="1">
      <c r="A29" s="125"/>
      <c r="B29" s="36" t="s">
        <v>83</v>
      </c>
      <c r="C29" s="36" t="s">
        <v>120</v>
      </c>
      <c r="D29" s="36" t="s">
        <v>121</v>
      </c>
      <c r="E29" s="82">
        <v>18100</v>
      </c>
      <c r="F29" s="82">
        <v>18100</v>
      </c>
      <c r="G29" s="82"/>
      <c r="H29" s="37"/>
      <c r="I29" s="37"/>
      <c r="J29" s="37"/>
      <c r="K29" s="38"/>
    </row>
    <row r="30" spans="1:11" ht="16.5" customHeight="1">
      <c r="A30" s="125"/>
      <c r="B30" s="36" t="s">
        <v>83</v>
      </c>
      <c r="C30" s="36" t="s">
        <v>122</v>
      </c>
      <c r="D30" s="36" t="s">
        <v>123</v>
      </c>
      <c r="E30" s="82">
        <v>2050000</v>
      </c>
      <c r="F30" s="82"/>
      <c r="G30" s="82">
        <v>2050000</v>
      </c>
      <c r="H30" s="37"/>
      <c r="I30" s="37"/>
      <c r="J30" s="37"/>
      <c r="K30" s="38"/>
    </row>
    <row r="31" spans="1:11" ht="16.5" customHeight="1">
      <c r="A31" s="125"/>
      <c r="B31" s="36" t="s">
        <v>124</v>
      </c>
      <c r="C31" s="36" t="s">
        <v>122</v>
      </c>
      <c r="D31" s="36" t="s">
        <v>123</v>
      </c>
      <c r="E31" s="82">
        <v>1930</v>
      </c>
      <c r="F31" s="82">
        <v>1930</v>
      </c>
      <c r="G31" s="82"/>
      <c r="H31" s="37"/>
      <c r="I31" s="37"/>
      <c r="J31" s="37"/>
      <c r="K31" s="38"/>
    </row>
    <row r="32" spans="1:11" ht="16.5" customHeight="1">
      <c r="A32" s="125"/>
      <c r="B32" s="36" t="s">
        <v>124</v>
      </c>
      <c r="C32" s="36" t="s">
        <v>125</v>
      </c>
      <c r="D32" s="36" t="s">
        <v>126</v>
      </c>
      <c r="E32" s="82">
        <v>13759.999999999998</v>
      </c>
      <c r="F32" s="82">
        <v>13759.999999999998</v>
      </c>
      <c r="G32" s="82"/>
      <c r="H32" s="37"/>
      <c r="I32" s="37"/>
      <c r="J32" s="37"/>
      <c r="K32" s="38"/>
    </row>
    <row r="33" spans="1:11" ht="25.2" customHeight="1">
      <c r="A33" s="125"/>
      <c r="B33" s="36" t="s">
        <v>127</v>
      </c>
      <c r="C33" s="36" t="s">
        <v>91</v>
      </c>
      <c r="D33" s="90" t="s">
        <v>367</v>
      </c>
      <c r="E33" s="82">
        <v>2091981.4400000002</v>
      </c>
      <c r="F33" s="82">
        <v>2091981.4400000002</v>
      </c>
      <c r="G33" s="82"/>
      <c r="H33" s="37"/>
      <c r="I33" s="37"/>
      <c r="J33" s="37"/>
      <c r="K33" s="38"/>
    </row>
    <row r="34" spans="1:11" ht="26.4" customHeight="1">
      <c r="A34" s="125"/>
      <c r="B34" s="36" t="s">
        <v>129</v>
      </c>
      <c r="C34" s="36" t="s">
        <v>91</v>
      </c>
      <c r="D34" s="36" t="s">
        <v>130</v>
      </c>
      <c r="E34" s="82">
        <v>1045990.7200000001</v>
      </c>
      <c r="F34" s="82">
        <v>1045990.7200000001</v>
      </c>
      <c r="G34" s="82"/>
      <c r="H34" s="37"/>
      <c r="I34" s="37"/>
      <c r="J34" s="37"/>
      <c r="K34" s="38"/>
    </row>
    <row r="35" spans="1:11" ht="16.5" customHeight="1">
      <c r="A35" s="125"/>
      <c r="B35" s="36" t="s">
        <v>131</v>
      </c>
      <c r="C35" s="36" t="s">
        <v>91</v>
      </c>
      <c r="D35" s="36" t="s">
        <v>132</v>
      </c>
      <c r="E35" s="82">
        <v>2334250.2400000002</v>
      </c>
      <c r="F35" s="82">
        <v>2334250.2400000002</v>
      </c>
      <c r="G35" s="82"/>
      <c r="H35" s="37"/>
      <c r="I35" s="37"/>
      <c r="J35" s="37"/>
      <c r="K35" s="38"/>
    </row>
    <row r="36" spans="1:11" ht="16.2" customHeight="1">
      <c r="A36" s="4"/>
      <c r="B36" s="29" t="s">
        <v>69</v>
      </c>
      <c r="C36" s="29"/>
      <c r="D36" s="29"/>
      <c r="E36" s="30">
        <v>67407513.269999996</v>
      </c>
      <c r="F36" s="39">
        <v>31047591.27</v>
      </c>
      <c r="G36" s="83">
        <v>36359922</v>
      </c>
      <c r="H36" s="37"/>
      <c r="I36" s="37"/>
      <c r="J36" s="37"/>
      <c r="K36" s="28"/>
    </row>
    <row r="37" spans="1:11" ht="9.75" customHeight="1">
      <c r="A37" s="15"/>
      <c r="B37" s="16"/>
      <c r="C37" s="16"/>
      <c r="D37" s="16"/>
      <c r="E37" s="40"/>
      <c r="F37" s="40"/>
      <c r="G37" s="40"/>
      <c r="H37" s="16"/>
      <c r="I37" s="40"/>
      <c r="J37" s="40"/>
      <c r="K37" s="15"/>
    </row>
  </sheetData>
  <mergeCells count="10">
    <mergeCell ref="B1:J2"/>
    <mergeCell ref="A6:A35"/>
    <mergeCell ref="B3:C3"/>
    <mergeCell ref="B4:B5"/>
    <mergeCell ref="C4:C5"/>
    <mergeCell ref="D4:D5"/>
    <mergeCell ref="E4:E5"/>
    <mergeCell ref="F4:F5"/>
    <mergeCell ref="G4:G5"/>
    <mergeCell ref="H4:J4"/>
  </mergeCells>
  <phoneticPr fontId="12" type="noConversion"/>
  <printOptions horizontalCentered="1"/>
  <pageMargins left="0.35" right="0.70800000429153442" top="0.35" bottom="0.23" header="0" footer="0"/>
  <pageSetup paperSize="9" scale="93" orientation="landscape" r:id="rId1"/>
</worksheet>
</file>

<file path=xl/worksheets/sheet4.xml><?xml version="1.0" encoding="utf-8"?>
<worksheet xmlns="http://schemas.openxmlformats.org/spreadsheetml/2006/main" xmlns:r="http://schemas.openxmlformats.org/officeDocument/2006/relationships">
  <dimension ref="A1:Q16"/>
  <sheetViews>
    <sheetView zoomScaleNormal="100" workbookViewId="0">
      <pane ySplit="4" topLeftCell="A14" activePane="bottomLeft" state="frozen"/>
      <selection pane="bottomLeft" activeCell="D18" sqref="D18"/>
    </sheetView>
  </sheetViews>
  <sheetFormatPr defaultColWidth="9.77734375" defaultRowHeight="14.4"/>
  <cols>
    <col min="1" max="1" width="1.44140625" customWidth="1"/>
    <col min="2" max="2" width="18.21875" customWidth="1"/>
    <col min="3" max="3" width="9.77734375" customWidth="1"/>
    <col min="4" max="7" width="13.109375" customWidth="1"/>
    <col min="8" max="9" width="13" customWidth="1"/>
    <col min="10" max="10" width="7.21875" customWidth="1"/>
    <col min="11" max="11" width="7.5546875" customWidth="1"/>
    <col min="12" max="12" width="5.6640625" customWidth="1"/>
    <col min="13" max="13" width="7.77734375" customWidth="1"/>
    <col min="14" max="14" width="7.44140625" customWidth="1"/>
    <col min="15" max="16" width="5.6640625" customWidth="1"/>
    <col min="17" max="17" width="1.44140625" customWidth="1"/>
    <col min="18" max="22" width="9.77734375" customWidth="1"/>
  </cols>
  <sheetData>
    <row r="1" spans="1:17" ht="22.95" customHeight="1">
      <c r="A1" s="5"/>
      <c r="B1" s="105" t="s">
        <v>133</v>
      </c>
      <c r="C1" s="105"/>
      <c r="D1" s="105"/>
      <c r="E1" s="105"/>
      <c r="F1" s="105"/>
      <c r="G1" s="105"/>
      <c r="H1" s="105"/>
      <c r="I1" s="105"/>
      <c r="J1" s="105"/>
      <c r="K1" s="105"/>
      <c r="L1" s="105"/>
      <c r="M1" s="105"/>
      <c r="N1" s="105"/>
      <c r="O1" s="105"/>
      <c r="P1" s="105"/>
      <c r="Q1" s="20"/>
    </row>
    <row r="2" spans="1:17" ht="19.95" customHeight="1">
      <c r="A2" s="5"/>
      <c r="B2" s="106"/>
      <c r="C2" s="106"/>
      <c r="D2" s="106"/>
      <c r="E2" s="22"/>
      <c r="F2" s="22"/>
      <c r="G2" s="22"/>
      <c r="H2" s="21"/>
      <c r="I2" s="21"/>
      <c r="J2" s="21"/>
      <c r="K2" s="21"/>
      <c r="L2" s="21"/>
      <c r="M2" s="21"/>
      <c r="N2" s="127" t="s">
        <v>366</v>
      </c>
      <c r="O2" s="128"/>
      <c r="P2" s="129"/>
      <c r="Q2" s="23"/>
    </row>
    <row r="3" spans="1:17" ht="22.95" customHeight="1">
      <c r="A3" s="10"/>
      <c r="B3" s="110" t="s">
        <v>134</v>
      </c>
      <c r="C3" s="110" t="s">
        <v>135</v>
      </c>
      <c r="D3" s="110" t="s">
        <v>136</v>
      </c>
      <c r="E3" s="110" t="s">
        <v>71</v>
      </c>
      <c r="F3" s="110" t="s">
        <v>72</v>
      </c>
      <c r="G3" s="110" t="s">
        <v>73</v>
      </c>
      <c r="H3" s="110" t="s">
        <v>52</v>
      </c>
      <c r="I3" s="110" t="s">
        <v>137</v>
      </c>
      <c r="J3" s="110"/>
      <c r="K3" s="110"/>
      <c r="L3" s="110" t="s">
        <v>138</v>
      </c>
      <c r="M3" s="110"/>
      <c r="N3" s="110"/>
      <c r="O3" s="110" t="s">
        <v>58</v>
      </c>
      <c r="P3" s="110" t="s">
        <v>64</v>
      </c>
      <c r="Q3" s="10"/>
    </row>
    <row r="4" spans="1:17" ht="49.8" customHeight="1">
      <c r="A4" s="10"/>
      <c r="B4" s="110"/>
      <c r="C4" s="110"/>
      <c r="D4" s="110"/>
      <c r="E4" s="110"/>
      <c r="F4" s="110"/>
      <c r="G4" s="110"/>
      <c r="H4" s="110"/>
      <c r="I4" s="24" t="s">
        <v>139</v>
      </c>
      <c r="J4" s="24" t="s">
        <v>140</v>
      </c>
      <c r="K4" s="24" t="s">
        <v>141</v>
      </c>
      <c r="L4" s="24" t="s">
        <v>139</v>
      </c>
      <c r="M4" s="24" t="s">
        <v>140</v>
      </c>
      <c r="N4" s="24" t="s">
        <v>141</v>
      </c>
      <c r="O4" s="110"/>
      <c r="P4" s="110"/>
      <c r="Q4" s="10"/>
    </row>
    <row r="5" spans="1:17" ht="45" customHeight="1">
      <c r="A5" s="126"/>
      <c r="B5" s="26" t="s">
        <v>142</v>
      </c>
      <c r="C5" s="26" t="s">
        <v>143</v>
      </c>
      <c r="D5" s="26" t="s">
        <v>144</v>
      </c>
      <c r="E5" s="26" t="s">
        <v>83</v>
      </c>
      <c r="F5" s="26" t="s">
        <v>97</v>
      </c>
      <c r="G5" s="26" t="s">
        <v>98</v>
      </c>
      <c r="H5" s="84">
        <v>4771527</v>
      </c>
      <c r="I5" s="84">
        <v>4771527</v>
      </c>
      <c r="J5" s="27"/>
      <c r="K5" s="27"/>
      <c r="L5" s="27"/>
      <c r="M5" s="27"/>
      <c r="N5" s="27"/>
      <c r="O5" s="27"/>
      <c r="P5" s="27"/>
      <c r="Q5" s="5"/>
    </row>
    <row r="6" spans="1:17" ht="45" customHeight="1">
      <c r="A6" s="126"/>
      <c r="B6" s="26" t="s">
        <v>142</v>
      </c>
      <c r="C6" s="26" t="s">
        <v>143</v>
      </c>
      <c r="D6" s="26" t="s">
        <v>145</v>
      </c>
      <c r="E6" s="26" t="s">
        <v>83</v>
      </c>
      <c r="F6" s="26" t="s">
        <v>113</v>
      </c>
      <c r="G6" s="26" t="s">
        <v>114</v>
      </c>
      <c r="H6" s="84">
        <v>50000</v>
      </c>
      <c r="I6" s="84">
        <v>50000</v>
      </c>
      <c r="J6" s="27"/>
      <c r="K6" s="27"/>
      <c r="L6" s="27"/>
      <c r="M6" s="27"/>
      <c r="N6" s="27"/>
      <c r="O6" s="27"/>
      <c r="P6" s="27"/>
      <c r="Q6" s="5"/>
    </row>
    <row r="7" spans="1:17" ht="45" customHeight="1">
      <c r="A7" s="126"/>
      <c r="B7" s="26" t="s">
        <v>142</v>
      </c>
      <c r="C7" s="26" t="s">
        <v>143</v>
      </c>
      <c r="D7" s="26" t="s">
        <v>146</v>
      </c>
      <c r="E7" s="26" t="s">
        <v>83</v>
      </c>
      <c r="F7" s="26" t="s">
        <v>99</v>
      </c>
      <c r="G7" s="26" t="s">
        <v>104</v>
      </c>
      <c r="H7" s="84">
        <v>719117</v>
      </c>
      <c r="I7" s="84">
        <v>719117</v>
      </c>
      <c r="J7" s="27"/>
      <c r="K7" s="27"/>
      <c r="L7" s="27"/>
      <c r="M7" s="27"/>
      <c r="N7" s="27"/>
      <c r="O7" s="27"/>
      <c r="P7" s="27"/>
      <c r="Q7" s="5"/>
    </row>
    <row r="8" spans="1:17" ht="45" customHeight="1">
      <c r="A8" s="126"/>
      <c r="B8" s="26" t="s">
        <v>142</v>
      </c>
      <c r="C8" s="26" t="s">
        <v>143</v>
      </c>
      <c r="D8" s="26" t="s">
        <v>147</v>
      </c>
      <c r="E8" s="26" t="s">
        <v>83</v>
      </c>
      <c r="F8" s="26" t="s">
        <v>99</v>
      </c>
      <c r="G8" s="26" t="s">
        <v>107</v>
      </c>
      <c r="H8" s="84">
        <v>27319278</v>
      </c>
      <c r="I8" s="84">
        <v>27319278</v>
      </c>
      <c r="J8" s="27"/>
      <c r="K8" s="27"/>
      <c r="L8" s="27"/>
      <c r="M8" s="27"/>
      <c r="N8" s="27"/>
      <c r="O8" s="27"/>
      <c r="P8" s="27"/>
      <c r="Q8" s="5"/>
    </row>
    <row r="9" spans="1:17" ht="45" customHeight="1">
      <c r="A9" s="126"/>
      <c r="B9" s="26" t="s">
        <v>142</v>
      </c>
      <c r="C9" s="26" t="s">
        <v>143</v>
      </c>
      <c r="D9" s="26" t="s">
        <v>148</v>
      </c>
      <c r="E9" s="26" t="s">
        <v>83</v>
      </c>
      <c r="F9" s="26" t="s">
        <v>99</v>
      </c>
      <c r="G9" s="26" t="s">
        <v>101</v>
      </c>
      <c r="H9" s="84">
        <v>50000</v>
      </c>
      <c r="I9" s="84">
        <v>50000</v>
      </c>
      <c r="J9" s="27"/>
      <c r="K9" s="27"/>
      <c r="L9" s="27"/>
      <c r="M9" s="27"/>
      <c r="N9" s="27"/>
      <c r="O9" s="27"/>
      <c r="P9" s="27"/>
      <c r="Q9" s="5"/>
    </row>
    <row r="10" spans="1:17" ht="45" customHeight="1">
      <c r="A10" s="126"/>
      <c r="B10" s="26" t="s">
        <v>142</v>
      </c>
      <c r="C10" s="26" t="s">
        <v>143</v>
      </c>
      <c r="D10" s="26" t="s">
        <v>149</v>
      </c>
      <c r="E10" s="26" t="s">
        <v>83</v>
      </c>
      <c r="F10" s="26" t="s">
        <v>115</v>
      </c>
      <c r="G10" s="26" t="s">
        <v>116</v>
      </c>
      <c r="H10" s="84">
        <v>200000</v>
      </c>
      <c r="I10" s="84">
        <v>200000</v>
      </c>
      <c r="J10" s="27"/>
      <c r="K10" s="27"/>
      <c r="L10" s="27"/>
      <c r="M10" s="27"/>
      <c r="N10" s="27"/>
      <c r="O10" s="27"/>
      <c r="P10" s="27"/>
      <c r="Q10" s="5"/>
    </row>
    <row r="11" spans="1:17" ht="45" customHeight="1">
      <c r="A11" s="126"/>
      <c r="B11" s="26" t="s">
        <v>142</v>
      </c>
      <c r="C11" s="26" t="s">
        <v>143</v>
      </c>
      <c r="D11" s="26" t="s">
        <v>150</v>
      </c>
      <c r="E11" s="26" t="s">
        <v>83</v>
      </c>
      <c r="F11" s="26" t="s">
        <v>122</v>
      </c>
      <c r="G11" s="26" t="s">
        <v>123</v>
      </c>
      <c r="H11" s="84">
        <v>1800000</v>
      </c>
      <c r="I11" s="84">
        <v>1800000</v>
      </c>
      <c r="J11" s="27"/>
      <c r="K11" s="27"/>
      <c r="L11" s="27"/>
      <c r="M11" s="27"/>
      <c r="N11" s="27"/>
      <c r="O11" s="27"/>
      <c r="P11" s="27"/>
      <c r="Q11" s="5"/>
    </row>
    <row r="12" spans="1:17" ht="45" customHeight="1">
      <c r="A12" s="126"/>
      <c r="B12" s="26" t="s">
        <v>142</v>
      </c>
      <c r="C12" s="26" t="s">
        <v>143</v>
      </c>
      <c r="D12" s="26" t="s">
        <v>151</v>
      </c>
      <c r="E12" s="26" t="s">
        <v>83</v>
      </c>
      <c r="F12" s="26" t="s">
        <v>122</v>
      </c>
      <c r="G12" s="26" t="s">
        <v>123</v>
      </c>
      <c r="H12" s="84">
        <v>250000</v>
      </c>
      <c r="I12" s="84">
        <v>250000</v>
      </c>
      <c r="J12" s="27"/>
      <c r="K12" s="27"/>
      <c r="L12" s="27"/>
      <c r="M12" s="27"/>
      <c r="N12" s="27"/>
      <c r="O12" s="27"/>
      <c r="P12" s="27"/>
      <c r="Q12" s="5"/>
    </row>
    <row r="13" spans="1:17" ht="45" customHeight="1">
      <c r="A13" s="126"/>
      <c r="B13" s="26" t="s">
        <v>142</v>
      </c>
      <c r="C13" s="26" t="s">
        <v>143</v>
      </c>
      <c r="D13" s="26" t="s">
        <v>152</v>
      </c>
      <c r="E13" s="26" t="s">
        <v>83</v>
      </c>
      <c r="F13" s="26" t="s">
        <v>115</v>
      </c>
      <c r="G13" s="26" t="s">
        <v>117</v>
      </c>
      <c r="H13" s="84">
        <v>900000</v>
      </c>
      <c r="I13" s="84">
        <v>900000</v>
      </c>
      <c r="J13" s="27"/>
      <c r="K13" s="27"/>
      <c r="L13" s="27"/>
      <c r="M13" s="27"/>
      <c r="N13" s="27"/>
      <c r="O13" s="27"/>
      <c r="P13" s="27"/>
      <c r="Q13" s="5"/>
    </row>
    <row r="14" spans="1:17" ht="45" customHeight="1">
      <c r="A14" s="126"/>
      <c r="B14" s="26" t="s">
        <v>142</v>
      </c>
      <c r="C14" s="26" t="s">
        <v>143</v>
      </c>
      <c r="D14" s="26" t="s">
        <v>153</v>
      </c>
      <c r="E14" s="26" t="s">
        <v>83</v>
      </c>
      <c r="F14" s="26" t="s">
        <v>115</v>
      </c>
      <c r="G14" s="26" t="s">
        <v>116</v>
      </c>
      <c r="H14" s="84">
        <v>300000</v>
      </c>
      <c r="I14" s="84">
        <v>300000</v>
      </c>
      <c r="J14" s="27"/>
      <c r="K14" s="27"/>
      <c r="L14" s="27"/>
      <c r="M14" s="27"/>
      <c r="N14" s="27"/>
      <c r="O14" s="27"/>
      <c r="P14" s="27"/>
      <c r="Q14" s="5"/>
    </row>
    <row r="15" spans="1:17" ht="24" customHeight="1">
      <c r="A15" s="31"/>
      <c r="B15" s="43" t="s">
        <v>154</v>
      </c>
      <c r="C15" s="43"/>
      <c r="D15" s="43"/>
      <c r="E15" s="43"/>
      <c r="F15" s="43"/>
      <c r="G15" s="43"/>
      <c r="H15" s="85">
        <v>36359922</v>
      </c>
      <c r="I15" s="85">
        <v>36359922</v>
      </c>
      <c r="J15" s="30"/>
      <c r="K15" s="30"/>
      <c r="L15" s="30"/>
      <c r="M15" s="30"/>
      <c r="N15" s="30"/>
      <c r="O15" s="30"/>
      <c r="P15" s="30"/>
      <c r="Q15" s="31"/>
    </row>
    <row r="16" spans="1:17" ht="9.75" customHeight="1">
      <c r="A16" s="17"/>
      <c r="B16" s="40"/>
      <c r="C16" s="40"/>
      <c r="D16" s="40"/>
      <c r="E16" s="44"/>
      <c r="F16" s="44"/>
      <c r="G16" s="44"/>
      <c r="H16" s="40"/>
      <c r="I16" s="40"/>
      <c r="J16" s="40"/>
      <c r="K16" s="40"/>
      <c r="L16" s="40"/>
      <c r="M16" s="40"/>
      <c r="N16" s="40"/>
      <c r="O16" s="40"/>
      <c r="P16" s="40"/>
      <c r="Q16" s="17"/>
    </row>
  </sheetData>
  <mergeCells count="15">
    <mergeCell ref="A5:A14"/>
    <mergeCell ref="B1:P1"/>
    <mergeCell ref="B2:D2"/>
    <mergeCell ref="B3:B4"/>
    <mergeCell ref="C3:C4"/>
    <mergeCell ref="D3:D4"/>
    <mergeCell ref="E3:E4"/>
    <mergeCell ref="F3:F4"/>
    <mergeCell ref="G3:G4"/>
    <mergeCell ref="H3:H4"/>
    <mergeCell ref="I3:K3"/>
    <mergeCell ref="L3:N3"/>
    <mergeCell ref="O3:O4"/>
    <mergeCell ref="P3:P4"/>
    <mergeCell ref="N2:P2"/>
  </mergeCells>
  <phoneticPr fontId="12" type="noConversion"/>
  <printOptions horizontalCentered="1"/>
  <pageMargins left="0.27" right="0.17" top="0.49" bottom="0.23" header="0" footer="0"/>
  <pageSetup paperSize="9" scale="92" orientation="landscape" r:id="rId1"/>
</worksheet>
</file>

<file path=xl/worksheets/sheet5.xml><?xml version="1.0" encoding="utf-8"?>
<worksheet xmlns="http://schemas.openxmlformats.org/spreadsheetml/2006/main" xmlns:r="http://schemas.openxmlformats.org/officeDocument/2006/relationships">
  <dimension ref="A1:D8"/>
  <sheetViews>
    <sheetView workbookViewId="0">
      <pane ySplit="4" topLeftCell="A5" activePane="bottomLeft" state="frozen"/>
      <selection pane="bottomLeft" activeCell="F16" sqref="F16"/>
    </sheetView>
  </sheetViews>
  <sheetFormatPr defaultColWidth="9.77734375" defaultRowHeight="14.4"/>
  <cols>
    <col min="1" max="1" width="1.44140625" customWidth="1"/>
    <col min="2" max="2" width="33.21875" customWidth="1"/>
    <col min="3" max="3" width="38.44140625" customWidth="1"/>
    <col min="4" max="4" width="1.44140625" customWidth="1"/>
    <col min="5" max="5" width="28.33203125" customWidth="1"/>
  </cols>
  <sheetData>
    <row r="1" spans="1:4" ht="16.350000000000001" customHeight="1">
      <c r="A1" s="41"/>
      <c r="B1" s="42"/>
      <c r="C1" s="33"/>
      <c r="D1" s="19"/>
    </row>
    <row r="2" spans="1:4" ht="22.95" customHeight="1">
      <c r="A2" s="5"/>
      <c r="B2" s="105" t="s">
        <v>155</v>
      </c>
      <c r="C2" s="105"/>
      <c r="D2" s="20"/>
    </row>
    <row r="3" spans="1:4" ht="19.5" customHeight="1">
      <c r="A3" s="5"/>
      <c r="B3" s="6"/>
      <c r="C3" s="81" t="s">
        <v>365</v>
      </c>
      <c r="D3" s="45"/>
    </row>
    <row r="4" spans="1:4" ht="22.95" customHeight="1">
      <c r="A4" s="10"/>
      <c r="B4" s="24" t="s">
        <v>156</v>
      </c>
      <c r="C4" s="24" t="s">
        <v>157</v>
      </c>
      <c r="D4" s="10"/>
    </row>
    <row r="5" spans="1:4" ht="16.5" customHeight="1">
      <c r="A5" s="126"/>
      <c r="B5" s="26" t="s">
        <v>158</v>
      </c>
      <c r="C5" s="87">
        <v>100000</v>
      </c>
      <c r="D5" s="126"/>
    </row>
    <row r="6" spans="1:4" ht="16.5" customHeight="1">
      <c r="A6" s="126"/>
      <c r="B6" s="26" t="s">
        <v>159</v>
      </c>
      <c r="C6" s="12">
        <v>6804137.5599999996</v>
      </c>
      <c r="D6" s="126"/>
    </row>
    <row r="7" spans="1:4" ht="16.5" customHeight="1">
      <c r="A7" s="31"/>
      <c r="B7" s="43" t="s">
        <v>154</v>
      </c>
      <c r="C7" s="30">
        <v>6904137.5599999996</v>
      </c>
      <c r="D7" s="31"/>
    </row>
    <row r="8" spans="1:4" ht="21" customHeight="1">
      <c r="A8" s="17"/>
      <c r="B8" s="40"/>
      <c r="C8" s="40"/>
      <c r="D8" s="46"/>
    </row>
  </sheetData>
  <mergeCells count="3">
    <mergeCell ref="B2:C2"/>
    <mergeCell ref="A5:A6"/>
    <mergeCell ref="D5:D6"/>
  </mergeCells>
  <phoneticPr fontId="12" type="noConversion"/>
  <printOptions horizontalCentered="1"/>
  <pageMargins left="0.70800000429153442" right="0.70800000429153442" top="1.062000036239624" bottom="0.86599999666213989" header="0" footer="0"/>
  <pageSetup paperSize="9" orientation="landscape" r:id="rId1"/>
</worksheet>
</file>

<file path=xl/worksheets/sheet6.xml><?xml version="1.0" encoding="utf-8"?>
<worksheet xmlns="http://schemas.openxmlformats.org/spreadsheetml/2006/main" xmlns:r="http://schemas.openxmlformats.org/officeDocument/2006/relationships">
  <dimension ref="A1:F42"/>
  <sheetViews>
    <sheetView view="pageBreakPreview" zoomScale="87" zoomScaleNormal="100" zoomScaleSheetLayoutView="87" workbookViewId="0">
      <selection activeCell="D14" sqref="D14"/>
    </sheetView>
  </sheetViews>
  <sheetFormatPr defaultColWidth="9.77734375" defaultRowHeight="14.4"/>
  <cols>
    <col min="1" max="1" width="1.44140625" customWidth="1"/>
    <col min="2" max="2" width="41" customWidth="1"/>
    <col min="3" max="3" width="20.44140625" customWidth="1"/>
    <col min="4" max="4" width="41" customWidth="1"/>
    <col min="5" max="5" width="20.44140625" customWidth="1"/>
    <col min="6" max="6" width="1.44140625" customWidth="1"/>
    <col min="7" max="7" width="9.77734375" customWidth="1"/>
  </cols>
  <sheetData>
    <row r="1" spans="1:6" ht="16.350000000000001" customHeight="1">
      <c r="A1" s="1"/>
      <c r="B1" s="2"/>
      <c r="C1" s="3"/>
      <c r="D1" s="3"/>
      <c r="E1" s="3"/>
      <c r="F1" s="47"/>
    </row>
    <row r="2" spans="1:6" ht="22.95" customHeight="1">
      <c r="A2" s="4"/>
      <c r="B2" s="105" t="s">
        <v>160</v>
      </c>
      <c r="C2" s="105"/>
      <c r="D2" s="105"/>
      <c r="E2" s="105"/>
      <c r="F2" s="48"/>
    </row>
    <row r="3" spans="1:6" ht="19.5" customHeight="1">
      <c r="A3" s="4"/>
      <c r="B3" s="106"/>
      <c r="C3" s="106"/>
      <c r="D3" s="6"/>
      <c r="E3" s="81" t="s">
        <v>365</v>
      </c>
      <c r="F3" s="45"/>
    </row>
    <row r="4" spans="1:6" ht="22.95" customHeight="1">
      <c r="A4" s="8"/>
      <c r="B4" s="113" t="s">
        <v>3</v>
      </c>
      <c r="C4" s="113"/>
      <c r="D4" s="113" t="s">
        <v>4</v>
      </c>
      <c r="E4" s="113"/>
      <c r="F4" s="8"/>
    </row>
    <row r="5" spans="1:6" ht="22.95" customHeight="1">
      <c r="A5" s="8"/>
      <c r="B5" s="25" t="s">
        <v>5</v>
      </c>
      <c r="C5" s="25" t="s">
        <v>6</v>
      </c>
      <c r="D5" s="25" t="s">
        <v>5</v>
      </c>
      <c r="E5" s="25" t="s">
        <v>6</v>
      </c>
      <c r="F5" s="8"/>
    </row>
    <row r="6" spans="1:6" ht="16.5" customHeight="1">
      <c r="A6" s="4"/>
      <c r="B6" s="11" t="s">
        <v>161</v>
      </c>
      <c r="C6" s="12">
        <v>67407513.269999996</v>
      </c>
      <c r="D6" s="11" t="s">
        <v>162</v>
      </c>
      <c r="E6" s="12">
        <v>67407513.269999996</v>
      </c>
      <c r="F6" s="4"/>
    </row>
    <row r="7" spans="1:6" ht="16.5" customHeight="1">
      <c r="A7" s="108"/>
      <c r="B7" s="11" t="s">
        <v>163</v>
      </c>
      <c r="C7" s="12">
        <v>67407513.269999996</v>
      </c>
      <c r="D7" s="11" t="s">
        <v>8</v>
      </c>
      <c r="E7" s="12"/>
      <c r="F7" s="4"/>
    </row>
    <row r="8" spans="1:6" ht="16.5" customHeight="1">
      <c r="A8" s="108"/>
      <c r="B8" s="11" t="s">
        <v>164</v>
      </c>
      <c r="C8" s="12"/>
      <c r="D8" s="11" t="s">
        <v>10</v>
      </c>
      <c r="E8" s="12"/>
      <c r="F8" s="4"/>
    </row>
    <row r="9" spans="1:6" ht="16.5" customHeight="1">
      <c r="A9" s="108"/>
      <c r="B9" s="11" t="s">
        <v>165</v>
      </c>
      <c r="C9" s="12"/>
      <c r="D9" s="11" t="s">
        <v>12</v>
      </c>
      <c r="E9" s="12"/>
      <c r="F9" s="4"/>
    </row>
    <row r="10" spans="1:6" ht="16.5" customHeight="1">
      <c r="A10" s="108"/>
      <c r="B10" s="11"/>
      <c r="C10" s="12"/>
      <c r="D10" s="11" t="s">
        <v>14</v>
      </c>
      <c r="E10" s="12"/>
      <c r="F10" s="4"/>
    </row>
    <row r="11" spans="1:6" ht="16.5" customHeight="1">
      <c r="A11" s="108"/>
      <c r="B11" s="11"/>
      <c r="C11" s="12"/>
      <c r="D11" s="11" t="s">
        <v>16</v>
      </c>
      <c r="E11" s="12">
        <v>148124.59</v>
      </c>
      <c r="F11" s="4"/>
    </row>
    <row r="12" spans="1:6" ht="16.5" customHeight="1">
      <c r="A12" s="108"/>
      <c r="B12" s="11"/>
      <c r="C12" s="12"/>
      <c r="D12" s="11" t="s">
        <v>19</v>
      </c>
      <c r="E12" s="12"/>
      <c r="F12" s="4"/>
    </row>
    <row r="13" spans="1:6" ht="16.5" customHeight="1">
      <c r="A13" s="108"/>
      <c r="B13" s="11"/>
      <c r="C13" s="12"/>
      <c r="D13" s="11" t="s">
        <v>21</v>
      </c>
      <c r="E13" s="12"/>
      <c r="F13" s="4"/>
    </row>
    <row r="14" spans="1:6" ht="16.5" customHeight="1">
      <c r="A14" s="108"/>
      <c r="B14" s="11"/>
      <c r="C14" s="12"/>
      <c r="D14" s="11" t="s">
        <v>23</v>
      </c>
      <c r="E14" s="12">
        <v>64925138.439999998</v>
      </c>
      <c r="F14" s="4"/>
    </row>
    <row r="15" spans="1:6" ht="16.5" customHeight="1">
      <c r="A15" s="108"/>
      <c r="B15" s="11"/>
      <c r="C15" s="12"/>
      <c r="D15" s="11" t="s">
        <v>25</v>
      </c>
      <c r="E15" s="12"/>
      <c r="F15" s="4"/>
    </row>
    <row r="16" spans="1:6" ht="16.5" customHeight="1">
      <c r="A16" s="108"/>
      <c r="B16" s="11"/>
      <c r="C16" s="12"/>
      <c r="D16" s="11" t="s">
        <v>26</v>
      </c>
      <c r="E16" s="12">
        <v>2334250.2400000002</v>
      </c>
      <c r="F16" s="4"/>
    </row>
    <row r="17" spans="1:6" ht="16.5" customHeight="1">
      <c r="A17" s="108"/>
      <c r="B17" s="11"/>
      <c r="C17" s="12"/>
      <c r="D17" s="11" t="s">
        <v>27</v>
      </c>
      <c r="E17" s="12"/>
      <c r="F17" s="4"/>
    </row>
    <row r="18" spans="1:6" ht="16.5" customHeight="1">
      <c r="A18" s="108"/>
      <c r="B18" s="11"/>
      <c r="C18" s="12"/>
      <c r="D18" s="11" t="s">
        <v>28</v>
      </c>
      <c r="E18" s="12"/>
      <c r="F18" s="4"/>
    </row>
    <row r="19" spans="1:6" ht="16.5" customHeight="1">
      <c r="A19" s="108"/>
      <c r="B19" s="11"/>
      <c r="C19" s="12"/>
      <c r="D19" s="11" t="s">
        <v>29</v>
      </c>
      <c r="E19" s="12"/>
      <c r="F19" s="4"/>
    </row>
    <row r="20" spans="1:6" s="80" customFormat="1" ht="16.5" customHeight="1">
      <c r="A20" s="108"/>
      <c r="B20" s="77"/>
      <c r="C20" s="78"/>
      <c r="D20" s="77" t="s">
        <v>30</v>
      </c>
      <c r="E20" s="78"/>
      <c r="F20" s="79"/>
    </row>
    <row r="21" spans="1:6" s="80" customFormat="1" ht="16.5" customHeight="1">
      <c r="A21" s="108"/>
      <c r="B21" s="77"/>
      <c r="C21" s="78"/>
      <c r="D21" s="77" t="s">
        <v>31</v>
      </c>
      <c r="E21" s="78"/>
      <c r="F21" s="79"/>
    </row>
    <row r="22" spans="1:6" s="80" customFormat="1" ht="16.5" customHeight="1">
      <c r="A22" s="108"/>
      <c r="B22" s="77"/>
      <c r="C22" s="78"/>
      <c r="D22" s="77" t="s">
        <v>32</v>
      </c>
      <c r="E22" s="78"/>
      <c r="F22" s="79"/>
    </row>
    <row r="23" spans="1:6" s="80" customFormat="1" ht="16.5" customHeight="1">
      <c r="A23" s="108"/>
      <c r="B23" s="77"/>
      <c r="C23" s="78"/>
      <c r="D23" s="77" t="s">
        <v>33</v>
      </c>
      <c r="E23" s="78"/>
      <c r="F23" s="79"/>
    </row>
    <row r="24" spans="1:6" s="80" customFormat="1" ht="16.5" customHeight="1">
      <c r="A24" s="108"/>
      <c r="B24" s="77"/>
      <c r="C24" s="78"/>
      <c r="D24" s="77" t="s">
        <v>34</v>
      </c>
      <c r="E24" s="78"/>
      <c r="F24" s="79"/>
    </row>
    <row r="25" spans="1:6" s="80" customFormat="1" ht="16.5" customHeight="1">
      <c r="A25" s="108"/>
      <c r="B25" s="77"/>
      <c r="C25" s="78"/>
      <c r="D25" s="77" t="s">
        <v>35</v>
      </c>
      <c r="E25" s="78"/>
      <c r="F25" s="79"/>
    </row>
    <row r="26" spans="1:6" s="80" customFormat="1" ht="16.5" customHeight="1">
      <c r="A26" s="108"/>
      <c r="B26" s="77"/>
      <c r="C26" s="78"/>
      <c r="D26" s="77" t="s">
        <v>36</v>
      </c>
      <c r="E26" s="78"/>
      <c r="F26" s="79"/>
    </row>
    <row r="27" spans="1:6" s="80" customFormat="1" ht="16.5" customHeight="1">
      <c r="A27" s="108"/>
      <c r="B27" s="77"/>
      <c r="C27" s="78"/>
      <c r="D27" s="77" t="s">
        <v>37</v>
      </c>
      <c r="E27" s="78"/>
      <c r="F27" s="79"/>
    </row>
    <row r="28" spans="1:6" s="80" customFormat="1" ht="16.2" customHeight="1">
      <c r="A28" s="108"/>
      <c r="B28" s="77"/>
      <c r="C28" s="78"/>
      <c r="D28" s="77" t="s">
        <v>38</v>
      </c>
      <c r="E28" s="78"/>
      <c r="F28" s="79"/>
    </row>
    <row r="29" spans="1:6" s="80" customFormat="1" ht="16.5" customHeight="1">
      <c r="A29" s="108"/>
      <c r="B29" s="77"/>
      <c r="C29" s="78"/>
      <c r="D29" s="77" t="s">
        <v>39</v>
      </c>
      <c r="E29" s="78"/>
      <c r="F29" s="79"/>
    </row>
    <row r="30" spans="1:6" s="80" customFormat="1" ht="16.5" customHeight="1">
      <c r="A30" s="108"/>
      <c r="B30" s="77"/>
      <c r="C30" s="78"/>
      <c r="D30" s="77" t="s">
        <v>166</v>
      </c>
      <c r="E30" s="78"/>
      <c r="F30" s="79"/>
    </row>
    <row r="31" spans="1:6" s="80" customFormat="1" ht="16.5" customHeight="1">
      <c r="A31" s="108"/>
      <c r="B31" s="77"/>
      <c r="C31" s="78"/>
      <c r="D31" s="77" t="s">
        <v>167</v>
      </c>
      <c r="E31" s="78"/>
      <c r="F31" s="79"/>
    </row>
    <row r="32" spans="1:6" s="80" customFormat="1" ht="16.5" customHeight="1">
      <c r="A32" s="108"/>
      <c r="B32" s="77"/>
      <c r="C32" s="78"/>
      <c r="D32" s="77" t="s">
        <v>168</v>
      </c>
      <c r="E32" s="78"/>
      <c r="F32" s="79"/>
    </row>
    <row r="33" spans="1:6" s="80" customFormat="1" ht="16.5" customHeight="1">
      <c r="A33" s="108"/>
      <c r="B33" s="77"/>
      <c r="C33" s="78"/>
      <c r="D33" s="77" t="s">
        <v>169</v>
      </c>
      <c r="E33" s="78"/>
      <c r="F33" s="79"/>
    </row>
    <row r="34" spans="1:6" s="80" customFormat="1" ht="16.5" customHeight="1">
      <c r="A34" s="108"/>
      <c r="B34" s="77"/>
      <c r="C34" s="78"/>
      <c r="D34" s="77" t="s">
        <v>170</v>
      </c>
      <c r="E34" s="78"/>
      <c r="F34" s="79"/>
    </row>
    <row r="35" spans="1:6" s="80" customFormat="1" ht="16.5" customHeight="1">
      <c r="A35" s="108"/>
      <c r="B35" s="77"/>
      <c r="C35" s="78"/>
      <c r="D35" s="77" t="s">
        <v>171</v>
      </c>
      <c r="E35" s="78"/>
      <c r="F35" s="79"/>
    </row>
    <row r="36" spans="1:6" s="80" customFormat="1" ht="16.5" customHeight="1">
      <c r="A36" s="108"/>
      <c r="B36" s="77"/>
      <c r="C36" s="78"/>
      <c r="D36" s="77" t="s">
        <v>172</v>
      </c>
      <c r="E36" s="78"/>
      <c r="F36" s="79"/>
    </row>
    <row r="37" spans="1:6" ht="16.5" customHeight="1">
      <c r="A37" s="4"/>
      <c r="B37" s="11" t="s">
        <v>173</v>
      </c>
      <c r="C37" s="12"/>
      <c r="D37" s="11" t="s">
        <v>174</v>
      </c>
      <c r="E37" s="12"/>
      <c r="F37" s="4"/>
    </row>
    <row r="38" spans="1:6" ht="16.5" customHeight="1">
      <c r="A38" s="4"/>
      <c r="B38" s="11" t="s">
        <v>175</v>
      </c>
      <c r="C38" s="12"/>
      <c r="D38" s="11"/>
      <c r="E38" s="12"/>
      <c r="F38" s="4"/>
    </row>
    <row r="39" spans="1:6" ht="16.5" customHeight="1">
      <c r="A39" s="38"/>
      <c r="B39" s="11" t="s">
        <v>176</v>
      </c>
      <c r="C39" s="12"/>
      <c r="D39" s="11"/>
      <c r="E39" s="12"/>
      <c r="F39" s="38"/>
    </row>
    <row r="40" spans="1:6" ht="16.5" customHeight="1">
      <c r="A40" s="38"/>
      <c r="B40" s="11" t="s">
        <v>177</v>
      </c>
      <c r="C40" s="12"/>
      <c r="D40" s="11"/>
      <c r="E40" s="12"/>
      <c r="F40" s="38"/>
    </row>
    <row r="41" spans="1:6" ht="16.5" customHeight="1">
      <c r="A41" s="4"/>
      <c r="B41" s="29" t="s">
        <v>48</v>
      </c>
      <c r="C41" s="86">
        <v>67407513.269999996</v>
      </c>
      <c r="D41" s="29" t="s">
        <v>49</v>
      </c>
      <c r="E41" s="86">
        <v>67407513.269999996</v>
      </c>
      <c r="F41" s="4"/>
    </row>
    <row r="42" spans="1:6" ht="9.75" customHeight="1">
      <c r="A42" s="15"/>
      <c r="B42" s="16"/>
      <c r="C42" s="16"/>
      <c r="D42" s="16"/>
      <c r="E42" s="16"/>
      <c r="F42" s="49"/>
    </row>
  </sheetData>
  <mergeCells count="5">
    <mergeCell ref="B2:E2"/>
    <mergeCell ref="B3:C3"/>
    <mergeCell ref="B4:C4"/>
    <mergeCell ref="D4:E4"/>
    <mergeCell ref="A7:A36"/>
  </mergeCells>
  <phoneticPr fontId="12" type="noConversion"/>
  <printOptions horizontalCentered="1"/>
  <pageMargins left="0.70800000429153442" right="0.70800000429153442" top="1.062000036239624" bottom="0.86599999666213989" header="0" footer="0"/>
  <pageSetup paperSize="9" scale="68" orientation="landscape" r:id="rId1"/>
</worksheet>
</file>

<file path=xl/worksheets/sheet7.xml><?xml version="1.0" encoding="utf-8"?>
<worksheet xmlns="http://schemas.openxmlformats.org/spreadsheetml/2006/main" xmlns:r="http://schemas.openxmlformats.org/officeDocument/2006/relationships">
  <dimension ref="A1:K14"/>
  <sheetViews>
    <sheetView workbookViewId="0">
      <pane ySplit="6" topLeftCell="A13" activePane="bottomLeft" state="frozen"/>
      <selection pane="bottomLeft" activeCell="N11" sqref="N11"/>
    </sheetView>
  </sheetViews>
  <sheetFormatPr defaultColWidth="9.77734375" defaultRowHeight="14.4"/>
  <cols>
    <col min="1" max="1" width="1.44140625" customWidth="1"/>
    <col min="2" max="2" width="11.88671875" customWidth="1"/>
    <col min="3" max="3" width="11.77734375" customWidth="1"/>
    <col min="4" max="4" width="20.88671875" customWidth="1"/>
    <col min="5" max="10" width="16.44140625" customWidth="1"/>
    <col min="11" max="11" width="1.44140625" customWidth="1"/>
    <col min="12" max="13" width="9.77734375" customWidth="1"/>
  </cols>
  <sheetData>
    <row r="1" spans="1:11" ht="16.350000000000001" customHeight="1">
      <c r="A1" s="1"/>
      <c r="B1" s="2"/>
      <c r="C1" s="50"/>
      <c r="D1" s="3"/>
      <c r="E1" s="3"/>
      <c r="F1" s="3"/>
      <c r="G1" s="3"/>
      <c r="H1" s="3" t="s">
        <v>0</v>
      </c>
      <c r="I1" s="3"/>
      <c r="J1" s="50"/>
      <c r="K1" s="47"/>
    </row>
    <row r="2" spans="1:11" ht="22.95" customHeight="1">
      <c r="A2" s="4"/>
      <c r="B2" s="105" t="s">
        <v>178</v>
      </c>
      <c r="C2" s="105"/>
      <c r="D2" s="105"/>
      <c r="E2" s="105"/>
      <c r="F2" s="105"/>
      <c r="G2" s="105"/>
      <c r="H2" s="105"/>
      <c r="I2" s="105"/>
      <c r="J2" s="51"/>
      <c r="K2" s="48"/>
    </row>
    <row r="3" spans="1:11" ht="19.5" customHeight="1">
      <c r="A3" s="4"/>
      <c r="B3" s="106"/>
      <c r="C3" s="106"/>
      <c r="D3" s="106"/>
      <c r="E3" s="6"/>
      <c r="F3" s="6"/>
      <c r="G3" s="6"/>
      <c r="H3" s="6"/>
      <c r="I3" s="7"/>
      <c r="J3" s="81" t="s">
        <v>365</v>
      </c>
      <c r="K3" s="45"/>
    </row>
    <row r="4" spans="1:11" ht="22.95" customHeight="1">
      <c r="A4" s="8"/>
      <c r="B4" s="113" t="s">
        <v>179</v>
      </c>
      <c r="C4" s="113" t="s">
        <v>180</v>
      </c>
      <c r="D4" s="113"/>
      <c r="E4" s="113" t="s">
        <v>181</v>
      </c>
      <c r="F4" s="113"/>
      <c r="G4" s="113"/>
      <c r="H4" s="113"/>
      <c r="I4" s="113"/>
      <c r="J4" s="113"/>
      <c r="K4" s="8"/>
    </row>
    <row r="5" spans="1:11" ht="22.95" customHeight="1">
      <c r="A5" s="8"/>
      <c r="B5" s="113"/>
      <c r="C5" s="113" t="s">
        <v>182</v>
      </c>
      <c r="D5" s="113" t="s">
        <v>183</v>
      </c>
      <c r="E5" s="113" t="s">
        <v>52</v>
      </c>
      <c r="F5" s="113" t="s">
        <v>74</v>
      </c>
      <c r="G5" s="113"/>
      <c r="H5" s="113"/>
      <c r="I5" s="113" t="s">
        <v>75</v>
      </c>
      <c r="J5" s="113"/>
      <c r="K5" s="52"/>
    </row>
    <row r="6" spans="1:11" ht="34.5" customHeight="1">
      <c r="A6" s="8"/>
      <c r="B6" s="113"/>
      <c r="C6" s="113"/>
      <c r="D6" s="113"/>
      <c r="E6" s="113"/>
      <c r="F6" s="25" t="s">
        <v>54</v>
      </c>
      <c r="G6" s="25" t="s">
        <v>184</v>
      </c>
      <c r="H6" s="25" t="s">
        <v>185</v>
      </c>
      <c r="I6" s="25" t="s">
        <v>186</v>
      </c>
      <c r="J6" s="24" t="s">
        <v>187</v>
      </c>
      <c r="K6" s="8"/>
    </row>
    <row r="7" spans="1:11" ht="46.2" customHeight="1">
      <c r="A7" s="108"/>
      <c r="B7" s="26" t="s">
        <v>142</v>
      </c>
      <c r="C7" s="26" t="s">
        <v>188</v>
      </c>
      <c r="D7" s="26" t="s">
        <v>189</v>
      </c>
      <c r="E7" s="87">
        <v>61771476.280000001</v>
      </c>
      <c r="F7" s="87">
        <v>25411554.280000001</v>
      </c>
      <c r="G7" s="87">
        <v>20792114.260000002</v>
      </c>
      <c r="H7" s="87">
        <v>4619440.0199999996</v>
      </c>
      <c r="I7" s="87">
        <v>36359922</v>
      </c>
      <c r="J7" s="87">
        <v>36359922</v>
      </c>
      <c r="K7" s="4"/>
    </row>
    <row r="8" spans="1:11" ht="46.2" customHeight="1">
      <c r="A8" s="108"/>
      <c r="B8" s="26" t="s">
        <v>142</v>
      </c>
      <c r="C8" s="26" t="s">
        <v>190</v>
      </c>
      <c r="D8" s="26" t="s">
        <v>191</v>
      </c>
      <c r="E8" s="87">
        <v>148124.59</v>
      </c>
      <c r="F8" s="87">
        <v>148124.59</v>
      </c>
      <c r="G8" s="87"/>
      <c r="H8" s="87">
        <v>148124.59</v>
      </c>
      <c r="I8" s="87"/>
      <c r="J8" s="87"/>
      <c r="K8" s="4"/>
    </row>
    <row r="9" spans="1:11" ht="46.2" customHeight="1">
      <c r="A9" s="108"/>
      <c r="B9" s="26" t="s">
        <v>142</v>
      </c>
      <c r="C9" s="26" t="s">
        <v>192</v>
      </c>
      <c r="D9" s="26" t="s">
        <v>193</v>
      </c>
      <c r="E9" s="87">
        <v>2091981.44</v>
      </c>
      <c r="F9" s="87">
        <v>2091981.44</v>
      </c>
      <c r="G9" s="87">
        <v>2091981.44</v>
      </c>
      <c r="H9" s="87"/>
      <c r="I9" s="87"/>
      <c r="J9" s="87"/>
      <c r="K9" s="4"/>
    </row>
    <row r="10" spans="1:11" ht="46.2" customHeight="1">
      <c r="A10" s="108"/>
      <c r="B10" s="26" t="s">
        <v>142</v>
      </c>
      <c r="C10" s="26" t="s">
        <v>194</v>
      </c>
      <c r="D10" s="26" t="s">
        <v>195</v>
      </c>
      <c r="E10" s="87">
        <v>1045990.72</v>
      </c>
      <c r="F10" s="87">
        <v>1045990.72</v>
      </c>
      <c r="G10" s="87">
        <v>1045990.72</v>
      </c>
      <c r="H10" s="87"/>
      <c r="I10" s="87"/>
      <c r="J10" s="87"/>
      <c r="K10" s="4"/>
    </row>
    <row r="11" spans="1:11" ht="46.2" customHeight="1">
      <c r="A11" s="108"/>
      <c r="B11" s="26" t="s">
        <v>142</v>
      </c>
      <c r="C11" s="26" t="s">
        <v>196</v>
      </c>
      <c r="D11" s="26" t="s">
        <v>197</v>
      </c>
      <c r="E11" s="87">
        <v>15690</v>
      </c>
      <c r="F11" s="87">
        <v>15690</v>
      </c>
      <c r="G11" s="87">
        <v>13760</v>
      </c>
      <c r="H11" s="87">
        <v>1930</v>
      </c>
      <c r="I11" s="87"/>
      <c r="J11" s="87"/>
      <c r="K11" s="4"/>
    </row>
    <row r="12" spans="1:11" ht="46.2" customHeight="1">
      <c r="A12" s="108"/>
      <c r="B12" s="26" t="s">
        <v>142</v>
      </c>
      <c r="C12" s="26" t="s">
        <v>198</v>
      </c>
      <c r="D12" s="26" t="s">
        <v>199</v>
      </c>
      <c r="E12" s="87">
        <v>2334250.2400000002</v>
      </c>
      <c r="F12" s="87">
        <v>2334250.2400000002</v>
      </c>
      <c r="G12" s="87">
        <v>2334250.2400000002</v>
      </c>
      <c r="H12" s="87"/>
      <c r="I12" s="87"/>
      <c r="J12" s="87"/>
      <c r="K12" s="4"/>
    </row>
    <row r="13" spans="1:11" ht="46.2" customHeight="1">
      <c r="A13" s="28"/>
      <c r="B13" s="53"/>
      <c r="C13" s="53"/>
      <c r="D13" s="29" t="s">
        <v>69</v>
      </c>
      <c r="E13" s="88">
        <v>67407513.269999996</v>
      </c>
      <c r="F13" s="88">
        <v>31047591.27</v>
      </c>
      <c r="G13" s="88">
        <v>26278096.66</v>
      </c>
      <c r="H13" s="88">
        <v>4769494.6100000003</v>
      </c>
      <c r="I13" s="88">
        <v>36359922</v>
      </c>
      <c r="J13" s="88">
        <v>36359922</v>
      </c>
      <c r="K13" s="28"/>
    </row>
    <row r="14" spans="1:11" ht="9.75" customHeight="1">
      <c r="A14" s="15"/>
      <c r="B14" s="16"/>
      <c r="C14" s="54"/>
      <c r="D14" s="16"/>
      <c r="E14" s="16"/>
      <c r="F14" s="16"/>
      <c r="G14" s="16"/>
      <c r="H14" s="16"/>
      <c r="I14" s="16"/>
      <c r="J14" s="54"/>
      <c r="K14" s="49"/>
    </row>
  </sheetData>
  <mergeCells count="11">
    <mergeCell ref="A7:A12"/>
    <mergeCell ref="B2:I2"/>
    <mergeCell ref="B3:D3"/>
    <mergeCell ref="B4:B6"/>
    <mergeCell ref="C4:D4"/>
    <mergeCell ref="E4:J4"/>
    <mergeCell ref="C5:C6"/>
    <mergeCell ref="D5:D6"/>
    <mergeCell ref="E5:E6"/>
    <mergeCell ref="F5:H5"/>
    <mergeCell ref="I5:J5"/>
  </mergeCells>
  <phoneticPr fontId="12" type="noConversion"/>
  <printOptions horizontalCentered="1"/>
  <pageMargins left="0.23" right="0.17" top="1.062000036239624" bottom="0.86599999666213989" header="0" footer="0"/>
  <pageSetup paperSize="9" orientation="landscape" r:id="rId1"/>
</worksheet>
</file>

<file path=xl/worksheets/sheet8.xml><?xml version="1.0" encoding="utf-8"?>
<worksheet xmlns="http://schemas.openxmlformats.org/spreadsheetml/2006/main" xmlns:r="http://schemas.openxmlformats.org/officeDocument/2006/relationships">
  <dimension ref="A1:G30"/>
  <sheetViews>
    <sheetView workbookViewId="0">
      <pane ySplit="5" topLeftCell="A15" activePane="bottomLeft" state="frozen"/>
      <selection pane="bottomLeft" activeCell="E22" sqref="E22"/>
    </sheetView>
  </sheetViews>
  <sheetFormatPr defaultColWidth="9.77734375" defaultRowHeight="14.4"/>
  <cols>
    <col min="1" max="1" width="1.44140625" customWidth="1"/>
    <col min="2" max="3" width="35.88671875" customWidth="1"/>
    <col min="4" max="6" width="16.44140625" customWidth="1"/>
    <col min="7" max="7" width="1.44140625" customWidth="1"/>
    <col min="8" max="8" width="9.77734375" customWidth="1"/>
    <col min="9" max="9" width="15" customWidth="1"/>
  </cols>
  <sheetData>
    <row r="1" spans="1:7" ht="16.350000000000001" customHeight="1">
      <c r="A1" s="1"/>
      <c r="B1" s="2"/>
      <c r="C1" s="3"/>
      <c r="D1" s="3"/>
      <c r="E1" s="3"/>
      <c r="F1" s="3" t="s">
        <v>0</v>
      </c>
      <c r="G1" s="47"/>
    </row>
    <row r="2" spans="1:7" ht="22.95" customHeight="1">
      <c r="A2" s="4"/>
      <c r="B2" s="105" t="s">
        <v>200</v>
      </c>
      <c r="C2" s="105"/>
      <c r="D2" s="105"/>
      <c r="E2" s="105"/>
      <c r="F2" s="105"/>
      <c r="G2" s="48"/>
    </row>
    <row r="3" spans="1:7" ht="19.5" customHeight="1">
      <c r="A3" s="4"/>
      <c r="B3" s="106"/>
      <c r="C3" s="106"/>
      <c r="D3" s="6"/>
      <c r="E3" s="6"/>
      <c r="F3" s="81" t="s">
        <v>365</v>
      </c>
      <c r="G3" s="45"/>
    </row>
    <row r="4" spans="1:7" ht="22.95" customHeight="1">
      <c r="A4" s="8"/>
      <c r="B4" s="113" t="s">
        <v>72</v>
      </c>
      <c r="C4" s="113" t="s">
        <v>73</v>
      </c>
      <c r="D4" s="113" t="s">
        <v>181</v>
      </c>
      <c r="E4" s="113"/>
      <c r="F4" s="113"/>
      <c r="G4" s="8"/>
    </row>
    <row r="5" spans="1:7" ht="22.95" customHeight="1">
      <c r="A5" s="8"/>
      <c r="B5" s="113"/>
      <c r="C5" s="113"/>
      <c r="D5" s="25" t="s">
        <v>52</v>
      </c>
      <c r="E5" s="25" t="s">
        <v>184</v>
      </c>
      <c r="F5" s="25" t="s">
        <v>185</v>
      </c>
      <c r="G5" s="8"/>
    </row>
    <row r="6" spans="1:7" ht="16.5" customHeight="1">
      <c r="A6" s="108"/>
      <c r="B6" s="26" t="s">
        <v>84</v>
      </c>
      <c r="C6" s="26" t="s">
        <v>85</v>
      </c>
      <c r="D6" s="87">
        <v>3410016</v>
      </c>
      <c r="E6" s="87">
        <v>3410016</v>
      </c>
      <c r="F6" s="87">
        <v>0</v>
      </c>
      <c r="G6" s="4"/>
    </row>
    <row r="7" spans="1:7" ht="16.5" customHeight="1">
      <c r="A7" s="108"/>
      <c r="B7" s="26" t="s">
        <v>84</v>
      </c>
      <c r="C7" s="26" t="s">
        <v>87</v>
      </c>
      <c r="D7" s="87">
        <v>13476418.000000002</v>
      </c>
      <c r="E7" s="87">
        <v>13476418.000000002</v>
      </c>
      <c r="F7" s="87">
        <v>0</v>
      </c>
      <c r="G7" s="4"/>
    </row>
    <row r="8" spans="1:7" ht="16.5" customHeight="1">
      <c r="A8" s="108"/>
      <c r="B8" s="26" t="s">
        <v>84</v>
      </c>
      <c r="C8" s="26" t="s">
        <v>89</v>
      </c>
      <c r="D8" s="87">
        <v>1680848</v>
      </c>
      <c r="E8" s="87">
        <v>1680848</v>
      </c>
      <c r="F8" s="87">
        <v>0</v>
      </c>
      <c r="G8" s="4"/>
    </row>
    <row r="9" spans="1:7" ht="16.5" customHeight="1">
      <c r="A9" s="108"/>
      <c r="B9" s="26" t="s">
        <v>91</v>
      </c>
      <c r="C9" s="26" t="s">
        <v>128</v>
      </c>
      <c r="D9" s="87">
        <v>2091981.4400000002</v>
      </c>
      <c r="E9" s="87">
        <v>2091981.4400000002</v>
      </c>
      <c r="F9" s="87">
        <v>0</v>
      </c>
      <c r="G9" s="4"/>
    </row>
    <row r="10" spans="1:7" ht="16.5" customHeight="1">
      <c r="A10" s="108"/>
      <c r="B10" s="26" t="s">
        <v>91</v>
      </c>
      <c r="C10" s="26" t="s">
        <v>130</v>
      </c>
      <c r="D10" s="87">
        <v>1045990.7200000001</v>
      </c>
      <c r="E10" s="87">
        <v>1045990.7200000001</v>
      </c>
      <c r="F10" s="87">
        <v>0</v>
      </c>
      <c r="G10" s="4"/>
    </row>
    <row r="11" spans="1:7" ht="16.5" customHeight="1">
      <c r="A11" s="108"/>
      <c r="B11" s="26" t="s">
        <v>91</v>
      </c>
      <c r="C11" s="26" t="s">
        <v>132</v>
      </c>
      <c r="D11" s="87">
        <v>2334250.2400000002</v>
      </c>
      <c r="E11" s="87">
        <v>2334250.2400000002</v>
      </c>
      <c r="F11" s="87">
        <v>0</v>
      </c>
      <c r="G11" s="4"/>
    </row>
    <row r="12" spans="1:7" ht="16.5" customHeight="1">
      <c r="A12" s="108"/>
      <c r="B12" s="26" t="s">
        <v>91</v>
      </c>
      <c r="C12" s="26" t="s">
        <v>92</v>
      </c>
      <c r="D12" s="87">
        <v>36472.660000000003</v>
      </c>
      <c r="E12" s="87">
        <v>36472.660000000003</v>
      </c>
      <c r="F12" s="87">
        <v>0</v>
      </c>
      <c r="G12" s="4"/>
    </row>
    <row r="13" spans="1:7" ht="16.5" customHeight="1">
      <c r="A13" s="108"/>
      <c r="B13" s="26" t="s">
        <v>94</v>
      </c>
      <c r="C13" s="26" t="s">
        <v>95</v>
      </c>
      <c r="D13" s="87">
        <v>2188359.6</v>
      </c>
      <c r="E13" s="87">
        <v>2188359.6</v>
      </c>
      <c r="F13" s="87">
        <v>0</v>
      </c>
      <c r="G13" s="4"/>
    </row>
    <row r="14" spans="1:7" ht="16.5" customHeight="1">
      <c r="A14" s="108"/>
      <c r="B14" s="26" t="s">
        <v>99</v>
      </c>
      <c r="C14" s="26" t="s">
        <v>100</v>
      </c>
      <c r="D14" s="87">
        <v>81450</v>
      </c>
      <c r="E14" s="87">
        <v>0</v>
      </c>
      <c r="F14" s="87">
        <v>81450</v>
      </c>
      <c r="G14" s="4"/>
    </row>
    <row r="15" spans="1:7" ht="16.5" customHeight="1">
      <c r="A15" s="108"/>
      <c r="B15" s="26" t="s">
        <v>99</v>
      </c>
      <c r="C15" s="26" t="s">
        <v>102</v>
      </c>
      <c r="D15" s="87">
        <v>90480</v>
      </c>
      <c r="E15" s="87">
        <v>0</v>
      </c>
      <c r="F15" s="87">
        <v>90480</v>
      </c>
      <c r="G15" s="4"/>
    </row>
    <row r="16" spans="1:7" ht="16.5" customHeight="1">
      <c r="A16" s="108"/>
      <c r="B16" s="26" t="s">
        <v>99</v>
      </c>
      <c r="C16" s="26" t="s">
        <v>103</v>
      </c>
      <c r="D16" s="87">
        <v>967375.12</v>
      </c>
      <c r="E16" s="87">
        <v>0</v>
      </c>
      <c r="F16" s="87">
        <v>967375.12</v>
      </c>
      <c r="G16" s="4"/>
    </row>
    <row r="17" spans="1:7" ht="16.5" customHeight="1">
      <c r="A17" s="108"/>
      <c r="B17" s="26" t="s">
        <v>99</v>
      </c>
      <c r="C17" s="26" t="s">
        <v>104</v>
      </c>
      <c r="D17" s="87">
        <v>135880</v>
      </c>
      <c r="E17" s="87">
        <v>0</v>
      </c>
      <c r="F17" s="87">
        <v>135880</v>
      </c>
      <c r="G17" s="4"/>
    </row>
    <row r="18" spans="1:7" ht="16.5" customHeight="1">
      <c r="A18" s="108"/>
      <c r="B18" s="26" t="s">
        <v>99</v>
      </c>
      <c r="C18" s="26" t="s">
        <v>105</v>
      </c>
      <c r="D18" s="87">
        <v>1962514.5599999998</v>
      </c>
      <c r="E18" s="87">
        <v>0</v>
      </c>
      <c r="F18" s="87">
        <v>1962514.5599999998</v>
      </c>
      <c r="G18" s="4"/>
    </row>
    <row r="19" spans="1:7" ht="16.5" customHeight="1">
      <c r="A19" s="108"/>
      <c r="B19" s="26" t="s">
        <v>99</v>
      </c>
      <c r="C19" s="26" t="s">
        <v>106</v>
      </c>
      <c r="D19" s="87">
        <v>9050</v>
      </c>
      <c r="E19" s="87">
        <v>0</v>
      </c>
      <c r="F19" s="87">
        <v>9050</v>
      </c>
      <c r="G19" s="4"/>
    </row>
    <row r="20" spans="1:7" ht="16.5" customHeight="1">
      <c r="A20" s="108"/>
      <c r="B20" s="26" t="s">
        <v>99</v>
      </c>
      <c r="C20" s="26" t="s">
        <v>108</v>
      </c>
      <c r="D20" s="87">
        <v>364726.6</v>
      </c>
      <c r="E20" s="87">
        <v>0</v>
      </c>
      <c r="F20" s="87">
        <v>364726.6</v>
      </c>
      <c r="G20" s="4"/>
    </row>
    <row r="21" spans="1:7" ht="16.5" customHeight="1">
      <c r="A21" s="108"/>
      <c r="B21" s="26" t="s">
        <v>99</v>
      </c>
      <c r="C21" s="26" t="s">
        <v>109</v>
      </c>
      <c r="D21" s="87">
        <v>301176</v>
      </c>
      <c r="E21" s="87">
        <v>0</v>
      </c>
      <c r="F21" s="87">
        <v>301176</v>
      </c>
      <c r="G21" s="4"/>
    </row>
    <row r="22" spans="1:7" ht="16.5" customHeight="1">
      <c r="A22" s="108"/>
      <c r="B22" s="26" t="s">
        <v>99</v>
      </c>
      <c r="C22" s="26" t="s">
        <v>110</v>
      </c>
      <c r="D22" s="87">
        <v>675360</v>
      </c>
      <c r="E22" s="87">
        <v>0</v>
      </c>
      <c r="F22" s="87">
        <v>675360</v>
      </c>
      <c r="G22" s="4"/>
    </row>
    <row r="23" spans="1:7" ht="16.5" customHeight="1">
      <c r="A23" s="108"/>
      <c r="B23" s="26" t="s">
        <v>111</v>
      </c>
      <c r="C23" s="26" t="s">
        <v>112</v>
      </c>
      <c r="D23" s="87">
        <v>7371.24</v>
      </c>
      <c r="E23" s="87">
        <v>0</v>
      </c>
      <c r="F23" s="87">
        <v>7371.24</v>
      </c>
      <c r="G23" s="4"/>
    </row>
    <row r="24" spans="1:7" ht="16.5" customHeight="1">
      <c r="A24" s="108"/>
      <c r="B24" s="26" t="s">
        <v>81</v>
      </c>
      <c r="C24" s="26" t="s">
        <v>82</v>
      </c>
      <c r="D24" s="87">
        <v>148124.59</v>
      </c>
      <c r="E24" s="87">
        <v>0</v>
      </c>
      <c r="F24" s="87">
        <v>148124.59</v>
      </c>
      <c r="G24" s="4"/>
    </row>
    <row r="25" spans="1:7" ht="16.5" customHeight="1">
      <c r="A25" s="108"/>
      <c r="B25" s="26" t="s">
        <v>118</v>
      </c>
      <c r="C25" s="26" t="s">
        <v>119</v>
      </c>
      <c r="D25" s="87">
        <v>5956.5</v>
      </c>
      <c r="E25" s="87">
        <v>0</v>
      </c>
      <c r="F25" s="87">
        <v>5956.5</v>
      </c>
      <c r="G25" s="4"/>
    </row>
    <row r="26" spans="1:7" ht="16.5" customHeight="1">
      <c r="A26" s="108"/>
      <c r="B26" s="26" t="s">
        <v>120</v>
      </c>
      <c r="C26" s="26" t="s">
        <v>121</v>
      </c>
      <c r="D26" s="87">
        <v>18100</v>
      </c>
      <c r="E26" s="87">
        <v>0</v>
      </c>
      <c r="F26" s="87">
        <v>18100</v>
      </c>
      <c r="G26" s="4"/>
    </row>
    <row r="27" spans="1:7" ht="16.5" customHeight="1">
      <c r="A27" s="108"/>
      <c r="B27" s="26" t="s">
        <v>122</v>
      </c>
      <c r="C27" s="26" t="s">
        <v>123</v>
      </c>
      <c r="D27" s="87">
        <v>1930</v>
      </c>
      <c r="E27" s="87">
        <v>0</v>
      </c>
      <c r="F27" s="87">
        <v>1930</v>
      </c>
      <c r="G27" s="4"/>
    </row>
    <row r="28" spans="1:7" ht="16.5" customHeight="1">
      <c r="A28" s="108"/>
      <c r="B28" s="26" t="s">
        <v>125</v>
      </c>
      <c r="C28" s="26" t="s">
        <v>126</v>
      </c>
      <c r="D28" s="87">
        <v>13759.999999999998</v>
      </c>
      <c r="E28" s="87">
        <v>13759.999999999998</v>
      </c>
      <c r="F28" s="87">
        <v>0</v>
      </c>
      <c r="G28" s="4"/>
    </row>
    <row r="29" spans="1:7" ht="16.5" customHeight="1">
      <c r="A29" s="28"/>
      <c r="B29" s="53"/>
      <c r="C29" s="29" t="s">
        <v>69</v>
      </c>
      <c r="D29" s="88">
        <v>31047591.27</v>
      </c>
      <c r="E29" s="88">
        <v>26278096.66</v>
      </c>
      <c r="F29" s="88">
        <v>4769494.6099999994</v>
      </c>
      <c r="G29" s="28"/>
    </row>
    <row r="30" spans="1:7" ht="9.75" customHeight="1">
      <c r="A30" s="15"/>
      <c r="B30" s="16"/>
      <c r="C30" s="16"/>
      <c r="D30" s="16"/>
      <c r="E30" s="16"/>
      <c r="F30" s="16"/>
      <c r="G30" s="49"/>
    </row>
  </sheetData>
  <mergeCells count="6">
    <mergeCell ref="A6:A28"/>
    <mergeCell ref="B2:F2"/>
    <mergeCell ref="B3:C3"/>
    <mergeCell ref="B4:B5"/>
    <mergeCell ref="C4:C5"/>
    <mergeCell ref="D4:F4"/>
  </mergeCells>
  <phoneticPr fontId="12" type="noConversion"/>
  <printOptions horizontalCentered="1"/>
  <pageMargins left="0.70800000429153442" right="0.70800000429153442" top="0.56000000000000005" bottom="0.86599999666213989" header="0" footer="0"/>
  <pageSetup paperSize="9" orientation="landscape" r:id="rId1"/>
</worksheet>
</file>

<file path=xl/worksheets/sheet9.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activeCell="D21" sqref="D21:D22"/>
    </sheetView>
  </sheetViews>
  <sheetFormatPr defaultColWidth="9.77734375" defaultRowHeight="14.4"/>
  <cols>
    <col min="1" max="1" width="1.44140625" customWidth="1"/>
    <col min="2" max="3" width="25.77734375" customWidth="1"/>
    <col min="4" max="4" width="30.77734375" customWidth="1"/>
    <col min="5" max="7" width="16.44140625" customWidth="1"/>
    <col min="8" max="8" width="1.44140625" customWidth="1"/>
    <col min="9" max="11" width="9.77734375" customWidth="1"/>
  </cols>
  <sheetData>
    <row r="1" spans="1:8" ht="16.350000000000001" customHeight="1">
      <c r="A1" s="1"/>
      <c r="B1" s="2"/>
      <c r="C1" s="3"/>
      <c r="D1" s="3"/>
      <c r="E1" s="3"/>
      <c r="F1" s="3"/>
      <c r="G1" s="3" t="s">
        <v>0</v>
      </c>
      <c r="H1" s="47"/>
    </row>
    <row r="2" spans="1:8" ht="22.95" customHeight="1">
      <c r="A2" s="4"/>
      <c r="B2" s="105" t="s">
        <v>201</v>
      </c>
      <c r="C2" s="105"/>
      <c r="D2" s="105"/>
      <c r="E2" s="105"/>
      <c r="F2" s="105"/>
      <c r="G2" s="105"/>
      <c r="H2" s="48"/>
    </row>
    <row r="3" spans="1:8" ht="19.5" customHeight="1">
      <c r="A3" s="4"/>
      <c r="B3" s="106"/>
      <c r="C3" s="106"/>
      <c r="D3" s="106"/>
      <c r="E3" s="6"/>
      <c r="F3" s="6"/>
      <c r="G3" s="81" t="s">
        <v>365</v>
      </c>
      <c r="H3" s="45"/>
    </row>
    <row r="4" spans="1:8" ht="22.95" customHeight="1">
      <c r="A4" s="8"/>
      <c r="B4" s="113" t="s">
        <v>71</v>
      </c>
      <c r="C4" s="113" t="s">
        <v>72</v>
      </c>
      <c r="D4" s="113" t="s">
        <v>73</v>
      </c>
      <c r="E4" s="113" t="s">
        <v>181</v>
      </c>
      <c r="F4" s="113"/>
      <c r="G4" s="113"/>
      <c r="H4" s="8"/>
    </row>
    <row r="5" spans="1:8" ht="22.95" customHeight="1">
      <c r="A5" s="8"/>
      <c r="B5" s="113"/>
      <c r="C5" s="113"/>
      <c r="D5" s="113"/>
      <c r="E5" s="25" t="s">
        <v>52</v>
      </c>
      <c r="F5" s="25" t="s">
        <v>74</v>
      </c>
      <c r="G5" s="25" t="s">
        <v>75</v>
      </c>
      <c r="H5" s="8"/>
    </row>
    <row r="6" spans="1:8" ht="16.5" customHeight="1">
      <c r="A6" s="4"/>
      <c r="B6" s="26"/>
      <c r="C6" s="26"/>
      <c r="D6" s="26"/>
      <c r="E6" s="12"/>
      <c r="F6" s="12"/>
      <c r="G6" s="12"/>
      <c r="H6" s="4"/>
    </row>
    <row r="7" spans="1:8" ht="16.5" customHeight="1">
      <c r="A7" s="28"/>
      <c r="B7" s="53"/>
      <c r="C7" s="53"/>
      <c r="D7" s="29" t="s">
        <v>69</v>
      </c>
      <c r="E7" s="14"/>
      <c r="F7" s="14"/>
      <c r="G7" s="14"/>
      <c r="H7" s="28"/>
    </row>
    <row r="8" spans="1:8" ht="9.75" customHeight="1">
      <c r="A8" s="55"/>
      <c r="B8" s="16"/>
      <c r="C8" s="16"/>
      <c r="D8" s="16"/>
      <c r="E8" s="16"/>
      <c r="F8" s="16"/>
      <c r="G8" s="16"/>
      <c r="H8" s="49"/>
    </row>
  </sheetData>
  <mergeCells count="6">
    <mergeCell ref="B2:G2"/>
    <mergeCell ref="B3:D3"/>
    <mergeCell ref="B4:B5"/>
    <mergeCell ref="C4:C5"/>
    <mergeCell ref="D4:D5"/>
    <mergeCell ref="E4:G4"/>
  </mergeCells>
  <phoneticPr fontId="12" type="noConversion"/>
  <printOptions horizontalCentered="1"/>
  <pageMargins left="0.26" right="0.70800000429153442" top="1.062000036239624" bottom="0.86599999666213989" header="0" footer="0"/>
  <pageSetup paperSize="9" orientation="landscape" r:id="rId1"/>
</worksheet>
</file>

<file path=xl/worksheets/sheet10.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activeCell="D20" sqref="D20:D21"/>
    </sheetView>
  </sheetViews>
  <sheetFormatPr defaultColWidth="9.77734375" defaultRowHeight="14.4"/>
  <cols>
    <col min="1" max="1" width="1.44140625" customWidth="1"/>
    <col min="2" max="3" width="23.33203125" customWidth="1"/>
    <col min="4" max="4" width="30.77734375" customWidth="1"/>
    <col min="5" max="7" width="16.44140625" customWidth="1"/>
    <col min="8" max="8" width="1.44140625" customWidth="1"/>
    <col min="9" max="11" width="9.77734375" customWidth="1"/>
  </cols>
  <sheetData>
    <row r="1" spans="1:8" ht="16.350000000000001" customHeight="1">
      <c r="A1" s="56"/>
      <c r="B1" s="2"/>
      <c r="C1" s="3"/>
      <c r="D1" s="3"/>
      <c r="E1" s="3"/>
      <c r="F1" s="3"/>
      <c r="G1" s="3" t="s">
        <v>0</v>
      </c>
      <c r="H1" s="47"/>
    </row>
    <row r="2" spans="1:8" ht="22.95" customHeight="1">
      <c r="A2" s="57"/>
      <c r="B2" s="105" t="s">
        <v>202</v>
      </c>
      <c r="C2" s="105"/>
      <c r="D2" s="105"/>
      <c r="E2" s="105"/>
      <c r="F2" s="105"/>
      <c r="G2" s="105"/>
      <c r="H2" s="48"/>
    </row>
    <row r="3" spans="1:8" ht="19.5" customHeight="1">
      <c r="A3" s="58"/>
      <c r="B3" s="106"/>
      <c r="C3" s="106"/>
      <c r="D3" s="106"/>
      <c r="E3" s="6"/>
      <c r="F3" s="6"/>
      <c r="G3" s="81" t="s">
        <v>365</v>
      </c>
      <c r="H3" s="45"/>
    </row>
    <row r="4" spans="1:8" ht="22.95" customHeight="1">
      <c r="A4" s="8"/>
      <c r="B4" s="113" t="s">
        <v>71</v>
      </c>
      <c r="C4" s="113" t="s">
        <v>72</v>
      </c>
      <c r="D4" s="113" t="s">
        <v>73</v>
      </c>
      <c r="E4" s="113" t="s">
        <v>203</v>
      </c>
      <c r="F4" s="113"/>
      <c r="G4" s="113"/>
      <c r="H4" s="8"/>
    </row>
    <row r="5" spans="1:8" ht="22.95" customHeight="1">
      <c r="A5" s="8"/>
      <c r="B5" s="113"/>
      <c r="C5" s="113"/>
      <c r="D5" s="113"/>
      <c r="E5" s="25" t="s">
        <v>52</v>
      </c>
      <c r="F5" s="25" t="s">
        <v>74</v>
      </c>
      <c r="G5" s="25" t="s">
        <v>75</v>
      </c>
      <c r="H5" s="8"/>
    </row>
    <row r="6" spans="1:8" ht="16.5" customHeight="1">
      <c r="A6" s="4"/>
      <c r="B6" s="26"/>
      <c r="C6" s="26"/>
      <c r="D6" s="26"/>
      <c r="E6" s="12"/>
      <c r="F6" s="12"/>
      <c r="G6" s="12"/>
      <c r="H6" s="4"/>
    </row>
    <row r="7" spans="1:8" ht="16.5" customHeight="1">
      <c r="A7" s="28"/>
      <c r="B7" s="53"/>
      <c r="C7" s="53"/>
      <c r="D7" s="29" t="s">
        <v>69</v>
      </c>
      <c r="E7" s="14"/>
      <c r="F7" s="14"/>
      <c r="G7" s="14"/>
      <c r="H7" s="28"/>
    </row>
    <row r="8" spans="1:8" ht="9.75" customHeight="1">
      <c r="A8" s="55"/>
      <c r="B8" s="16"/>
      <c r="C8" s="16"/>
      <c r="D8" s="16"/>
      <c r="E8" s="16"/>
      <c r="F8" s="16"/>
      <c r="G8" s="16"/>
      <c r="H8" s="49"/>
    </row>
  </sheetData>
  <mergeCells count="6">
    <mergeCell ref="B2:G2"/>
    <mergeCell ref="B3:D3"/>
    <mergeCell ref="B4:B5"/>
    <mergeCell ref="C4:C5"/>
    <mergeCell ref="D4:D5"/>
    <mergeCell ref="E4:G4"/>
  </mergeCells>
  <phoneticPr fontId="12" type="noConversion"/>
  <printOptions horizontalCentered="1"/>
  <pageMargins left="0.70800000429153442" right="0.70800000429153442" top="1.062000036239624" bottom="0.86599999666213989" header="0" footer="0"/>
  <pageSetup paperSize="9" orientation="landscape" r:id="rId1"/>
</worksheet>
</file>

<file path=xl/worksheets/sheet11.xml><?xml version="1.0" encoding="utf-8"?>
<worksheet xmlns="http://schemas.openxmlformats.org/spreadsheetml/2006/main" xmlns:r="http://schemas.openxmlformats.org/officeDocument/2006/relationships">
  <dimension ref="A1:L9"/>
  <sheetViews>
    <sheetView tabSelected="1" workbookViewId="0">
      <pane ySplit="6" topLeftCell="A7" activePane="bottomLeft" state="frozen"/>
      <selection pane="bottomLeft" activeCell="F16" sqref="F16"/>
    </sheetView>
  </sheetViews>
  <sheetFormatPr defaultColWidth="9.77734375" defaultRowHeight="14.4"/>
  <cols>
    <col min="1" max="1" width="1.44140625" customWidth="1"/>
    <col min="2" max="2" width="11.88671875" customWidth="1"/>
    <col min="3" max="3" width="17.33203125" customWidth="1"/>
    <col min="4" max="4" width="19.21875" customWidth="1"/>
    <col min="5" max="5" width="12.88671875" customWidth="1"/>
    <col min="6" max="6" width="15.44140625" customWidth="1"/>
    <col min="7" max="7" width="16.21875" customWidth="1"/>
    <col min="8" max="8" width="20.88671875" customWidth="1"/>
    <col min="9" max="10" width="9.77734375" customWidth="1"/>
  </cols>
  <sheetData>
    <row r="1" spans="1:12" ht="21.6">
      <c r="A1" s="98"/>
      <c r="B1" s="99"/>
      <c r="C1" s="96"/>
      <c r="D1" s="93"/>
      <c r="E1" s="96"/>
      <c r="F1" s="96"/>
      <c r="G1" s="93"/>
      <c r="H1" s="96" t="s">
        <v>0</v>
      </c>
      <c r="I1" s="93"/>
      <c r="J1" s="93"/>
      <c r="K1" s="96"/>
      <c r="L1" s="94"/>
    </row>
    <row r="2" spans="1:12" ht="15.6">
      <c r="A2" s="92"/>
      <c r="B2" s="131" t="s">
        <v>204</v>
      </c>
      <c r="C2" s="131"/>
      <c r="D2" s="131"/>
      <c r="E2" s="131"/>
      <c r="F2" s="131"/>
      <c r="G2" s="131"/>
      <c r="H2" s="131"/>
      <c r="I2" s="97"/>
      <c r="J2" s="97"/>
      <c r="K2" s="97"/>
      <c r="L2" s="95"/>
    </row>
    <row r="3" spans="1:12">
      <c r="A3" s="91"/>
      <c r="B3" s="130"/>
      <c r="C3" s="130"/>
      <c r="D3" s="130"/>
      <c r="E3" s="130"/>
      <c r="F3" s="100"/>
      <c r="G3" s="100"/>
      <c r="H3" s="101" t="s">
        <v>368</v>
      </c>
      <c r="I3" s="91"/>
      <c r="J3" s="91"/>
      <c r="K3" s="91"/>
      <c r="L3" s="91"/>
    </row>
    <row r="4" spans="1:12" ht="16.350000000000001" customHeight="1">
      <c r="A4" s="91"/>
      <c r="B4" s="135" t="s">
        <v>205</v>
      </c>
      <c r="C4" s="135" t="s">
        <v>206</v>
      </c>
      <c r="D4" s="135" t="s">
        <v>207</v>
      </c>
      <c r="E4" s="135" t="s">
        <v>208</v>
      </c>
      <c r="F4" s="132" t="s">
        <v>209</v>
      </c>
      <c r="G4" s="133"/>
      <c r="H4" s="134"/>
      <c r="I4" s="91"/>
      <c r="J4" s="91"/>
      <c r="K4" s="91"/>
      <c r="L4" s="91"/>
    </row>
    <row r="5" spans="1:12" ht="22.95" customHeight="1">
      <c r="A5" s="91"/>
      <c r="B5" s="135"/>
      <c r="C5" s="135"/>
      <c r="D5" s="135"/>
      <c r="E5" s="135"/>
      <c r="F5" s="135" t="s">
        <v>54</v>
      </c>
      <c r="G5" s="135" t="s">
        <v>210</v>
      </c>
      <c r="H5" s="135" t="s">
        <v>211</v>
      </c>
      <c r="I5" s="91"/>
      <c r="J5" s="91"/>
      <c r="K5" s="91"/>
      <c r="L5" s="91"/>
    </row>
    <row r="6" spans="1:12" ht="19.5" customHeight="1">
      <c r="A6" s="91"/>
      <c r="B6" s="135"/>
      <c r="C6" s="135"/>
      <c r="D6" s="135"/>
      <c r="E6" s="135"/>
      <c r="F6" s="135"/>
      <c r="G6" s="135"/>
      <c r="H6" s="135"/>
      <c r="I6" s="91"/>
      <c r="J6" s="91"/>
      <c r="K6" s="91"/>
      <c r="L6" s="91"/>
    </row>
    <row r="7" spans="1:12" ht="16.5" customHeight="1">
      <c r="A7" s="5"/>
      <c r="B7" s="103">
        <v>2022</v>
      </c>
      <c r="C7" s="102">
        <v>6270</v>
      </c>
      <c r="D7" s="104">
        <v>0</v>
      </c>
      <c r="E7" s="102">
        <v>6270</v>
      </c>
      <c r="F7" s="104">
        <v>0</v>
      </c>
      <c r="G7" s="104">
        <v>0</v>
      </c>
      <c r="H7" s="104">
        <v>0</v>
      </c>
    </row>
    <row r="8" spans="1:12" ht="16.5" customHeight="1">
      <c r="A8" s="5"/>
      <c r="B8" s="103" t="s">
        <v>212</v>
      </c>
      <c r="C8" s="102">
        <v>5956.5</v>
      </c>
      <c r="D8" s="104">
        <v>0</v>
      </c>
      <c r="E8" s="102">
        <v>5956.5</v>
      </c>
      <c r="F8" s="104">
        <v>0</v>
      </c>
      <c r="G8" s="104">
        <v>0</v>
      </c>
      <c r="H8" s="104">
        <v>0</v>
      </c>
    </row>
    <row r="9" spans="1:12" ht="9.75" customHeight="1">
      <c r="A9" s="17"/>
      <c r="B9" s="40"/>
      <c r="C9" s="40"/>
      <c r="D9" s="40"/>
      <c r="E9" s="40"/>
    </row>
  </sheetData>
  <mergeCells count="10">
    <mergeCell ref="B3:E3"/>
    <mergeCell ref="B2:H2"/>
    <mergeCell ref="F4:H4"/>
    <mergeCell ref="B4:B6"/>
    <mergeCell ref="C4:C6"/>
    <mergeCell ref="D4:D6"/>
    <mergeCell ref="E4:E6"/>
    <mergeCell ref="F5:F6"/>
    <mergeCell ref="G5:G6"/>
    <mergeCell ref="H5:H6"/>
  </mergeCells>
  <phoneticPr fontId="12" type="noConversion"/>
  <printOptions horizontalCentered="1"/>
  <pageMargins left="0.70800000429153442" right="0.70800000429153442" top="1.062000036239624" bottom="0.86599999666213989" header="0" footer="0"/>
  <pageSetup paperSize="9" orientation="landscape" r:id="rId1"/>
</worksheet>
</file>

<file path=xl/worksheets/sheet12.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activeCell="E27" sqref="E27"/>
    </sheetView>
  </sheetViews>
  <sheetFormatPr defaultColWidth="9.77734375" defaultRowHeight="14.4"/>
  <cols>
    <col min="1" max="1" width="1.44140625" customWidth="1"/>
    <col min="2" max="2" width="27.44140625" customWidth="1"/>
    <col min="3" max="3" width="15.33203125" customWidth="1"/>
    <col min="4" max="4" width="20" customWidth="1"/>
    <col min="5" max="5" width="24.44140625" customWidth="1"/>
    <col min="6" max="6" width="20.44140625" customWidth="1"/>
    <col min="7" max="7" width="16.44140625" customWidth="1"/>
    <col min="8" max="8" width="1.44140625" customWidth="1"/>
  </cols>
  <sheetData>
    <row r="1" spans="1:8" ht="16.350000000000001" customHeight="1">
      <c r="A1" s="60"/>
      <c r="B1" s="42"/>
      <c r="C1" s="18"/>
      <c r="D1" s="18"/>
      <c r="E1" s="18"/>
      <c r="F1" s="18"/>
      <c r="G1" s="18"/>
      <c r="H1" s="61"/>
    </row>
    <row r="2" spans="1:8" ht="22.95" customHeight="1">
      <c r="A2" s="62"/>
      <c r="B2" s="105" t="s">
        <v>213</v>
      </c>
      <c r="C2" s="105"/>
      <c r="D2" s="105"/>
      <c r="E2" s="105"/>
      <c r="F2" s="105"/>
      <c r="G2" s="105"/>
      <c r="H2" s="63" t="s">
        <v>214</v>
      </c>
    </row>
    <row r="3" spans="1:8" ht="19.5" customHeight="1">
      <c r="A3" s="38"/>
      <c r="B3" s="116"/>
      <c r="C3" s="116"/>
      <c r="D3" s="21"/>
      <c r="E3" s="21"/>
      <c r="F3" s="21"/>
      <c r="G3" s="64" t="s">
        <v>365</v>
      </c>
      <c r="H3" s="65"/>
    </row>
    <row r="4" spans="1:8" ht="22.95" customHeight="1">
      <c r="A4" s="35"/>
      <c r="B4" s="110" t="s">
        <v>136</v>
      </c>
      <c r="C4" s="110" t="s">
        <v>215</v>
      </c>
      <c r="D4" s="110"/>
      <c r="E4" s="110"/>
      <c r="F4" s="110" t="s">
        <v>216</v>
      </c>
      <c r="G4" s="110" t="s">
        <v>217</v>
      </c>
      <c r="H4" s="35"/>
    </row>
    <row r="5" spans="1:8" ht="22.95" customHeight="1">
      <c r="A5" s="8"/>
      <c r="B5" s="110"/>
      <c r="C5" s="24" t="s">
        <v>218</v>
      </c>
      <c r="D5" s="24" t="s">
        <v>219</v>
      </c>
      <c r="E5" s="24" t="s">
        <v>220</v>
      </c>
      <c r="F5" s="110"/>
      <c r="G5" s="110"/>
      <c r="H5" s="66"/>
    </row>
    <row r="6" spans="1:8" ht="16.5" customHeight="1">
      <c r="A6" s="67"/>
      <c r="B6" s="29" t="s">
        <v>69</v>
      </c>
      <c r="C6" s="53"/>
      <c r="D6" s="53"/>
      <c r="E6" s="53"/>
      <c r="F6" s="53"/>
      <c r="G6" s="12"/>
      <c r="H6" s="67"/>
    </row>
    <row r="7" spans="1:8" ht="16.5" customHeight="1">
      <c r="A7" s="38"/>
      <c r="B7" s="26"/>
      <c r="C7" s="26"/>
      <c r="D7" s="26"/>
      <c r="E7" s="26"/>
      <c r="F7" s="26"/>
      <c r="G7" s="68"/>
      <c r="H7" s="38"/>
    </row>
    <row r="8" spans="1:8" ht="9.75" customHeight="1">
      <c r="A8" s="69"/>
      <c r="B8" s="44"/>
      <c r="C8" s="44"/>
      <c r="D8" s="44"/>
      <c r="E8" s="44"/>
      <c r="F8" s="44"/>
      <c r="G8" s="44"/>
      <c r="H8" s="70"/>
    </row>
  </sheetData>
  <mergeCells count="6">
    <mergeCell ref="B2:G2"/>
    <mergeCell ref="B3:C3"/>
    <mergeCell ref="B4:B5"/>
    <mergeCell ref="C4:E4"/>
    <mergeCell ref="F4:F5"/>
    <mergeCell ref="G4:G5"/>
  </mergeCells>
  <phoneticPr fontId="12" type="noConversion"/>
  <printOptions horizontalCentered="1"/>
  <pageMargins left="0.70800000429153442" right="0.70800000429153442" top="1.062000036239624" bottom="0.86599999666213989" header="0" footer="0"/>
  <pageSetup paperSize="9" orientation="landscape" r:id="rId1"/>
</worksheet>
</file>

<file path=xl/worksheets/sheet13.xml><?xml version="1.0" encoding="utf-8"?>
<worksheet xmlns="http://schemas.openxmlformats.org/spreadsheetml/2006/main" xmlns:r="http://schemas.openxmlformats.org/officeDocument/2006/relationships">
  <dimension ref="A1:Q66"/>
  <sheetViews>
    <sheetView view="pageBreakPreview" zoomScale="80" zoomScaleNormal="100" zoomScaleSheetLayoutView="80" workbookViewId="0">
      <pane ySplit="5" topLeftCell="A6" activePane="bottomLeft" state="frozen"/>
      <selection pane="bottomLeft" activeCell="B6" sqref="B6:B65"/>
    </sheetView>
  </sheetViews>
  <sheetFormatPr defaultColWidth="9.77734375" defaultRowHeight="14.4"/>
  <cols>
    <col min="1" max="1" width="1.44140625" customWidth="1"/>
    <col min="2" max="2" width="13.6640625" customWidth="1"/>
    <col min="3" max="3" width="14.21875" customWidth="1"/>
    <col min="4" max="4" width="11.77734375" customWidth="1"/>
    <col min="5" max="6" width="8.88671875" customWidth="1"/>
    <col min="7" max="8" width="11.77734375" customWidth="1"/>
    <col min="9" max="9" width="6.21875" customWidth="1"/>
    <col min="10" max="10" width="25.44140625" customWidth="1"/>
    <col min="11" max="12" width="12.33203125" customWidth="1"/>
    <col min="13" max="13" width="18.33203125" customWidth="1"/>
    <col min="14" max="14" width="9.44140625" customWidth="1"/>
    <col min="15" max="15" width="9.88671875" customWidth="1"/>
    <col min="16" max="16" width="8.5546875" customWidth="1"/>
    <col min="17" max="17" width="1.44140625" customWidth="1"/>
    <col min="18" max="21" width="9.77734375" customWidth="1"/>
  </cols>
  <sheetData>
    <row r="1" spans="1:17" ht="16.2" customHeight="1">
      <c r="A1" s="71"/>
      <c r="B1" s="42"/>
      <c r="C1" s="33"/>
      <c r="D1" s="33"/>
      <c r="E1" s="33"/>
      <c r="F1" s="33"/>
      <c r="G1" s="33"/>
      <c r="H1" s="33"/>
      <c r="I1" s="33"/>
      <c r="J1" s="42"/>
      <c r="K1" s="33"/>
      <c r="L1" s="33"/>
      <c r="M1" s="33"/>
      <c r="N1" s="33"/>
      <c r="O1" s="33"/>
      <c r="P1" s="33"/>
      <c r="Q1" s="61"/>
    </row>
    <row r="2" spans="1:17" ht="22.95" customHeight="1">
      <c r="A2" s="72"/>
      <c r="B2" s="105" t="s">
        <v>221</v>
      </c>
      <c r="C2" s="105"/>
      <c r="D2" s="105"/>
      <c r="E2" s="105"/>
      <c r="F2" s="105"/>
      <c r="G2" s="105"/>
      <c r="H2" s="105"/>
      <c r="I2" s="105"/>
      <c r="J2" s="105"/>
      <c r="K2" s="105"/>
      <c r="L2" s="105"/>
      <c r="M2" s="105"/>
      <c r="N2" s="105"/>
      <c r="O2" s="105"/>
      <c r="P2" s="105"/>
      <c r="Q2" s="63"/>
    </row>
    <row r="3" spans="1:17" ht="19.5" customHeight="1">
      <c r="A3" s="73"/>
      <c r="B3" s="116"/>
      <c r="C3" s="116"/>
      <c r="D3" s="21"/>
      <c r="E3" s="21"/>
      <c r="F3" s="21"/>
      <c r="G3" s="21"/>
      <c r="H3" s="21"/>
      <c r="I3" s="21"/>
      <c r="J3" s="74"/>
      <c r="K3" s="74"/>
      <c r="L3" s="74"/>
      <c r="M3" s="74"/>
      <c r="N3" s="74"/>
      <c r="O3" s="143" t="s">
        <v>365</v>
      </c>
      <c r="P3" s="144"/>
      <c r="Q3" s="65"/>
    </row>
    <row r="4" spans="1:17" ht="22.95" customHeight="1">
      <c r="A4" s="75"/>
      <c r="B4" s="110" t="s">
        <v>179</v>
      </c>
      <c r="C4" s="110" t="s">
        <v>136</v>
      </c>
      <c r="D4" s="110" t="s">
        <v>222</v>
      </c>
      <c r="E4" s="110" t="s">
        <v>223</v>
      </c>
      <c r="F4" s="110" t="s">
        <v>224</v>
      </c>
      <c r="G4" s="110" t="s">
        <v>225</v>
      </c>
      <c r="H4" s="110" t="s">
        <v>226</v>
      </c>
      <c r="I4" s="110"/>
      <c r="J4" s="110" t="s">
        <v>227</v>
      </c>
      <c r="K4" s="110" t="s">
        <v>228</v>
      </c>
      <c r="L4" s="110" t="s">
        <v>229</v>
      </c>
      <c r="M4" s="110" t="s">
        <v>230</v>
      </c>
      <c r="N4" s="110" t="s">
        <v>231</v>
      </c>
      <c r="O4" s="110" t="s">
        <v>232</v>
      </c>
      <c r="P4" s="110" t="s">
        <v>233</v>
      </c>
      <c r="Q4" s="35"/>
    </row>
    <row r="5" spans="1:17" ht="42.6" customHeight="1">
      <c r="A5" s="76"/>
      <c r="B5" s="110"/>
      <c r="C5" s="110"/>
      <c r="D5" s="110"/>
      <c r="E5" s="110"/>
      <c r="F5" s="110"/>
      <c r="G5" s="110"/>
      <c r="H5" s="24" t="s">
        <v>234</v>
      </c>
      <c r="I5" s="24" t="s">
        <v>235</v>
      </c>
      <c r="J5" s="110"/>
      <c r="K5" s="110"/>
      <c r="L5" s="110"/>
      <c r="M5" s="110"/>
      <c r="N5" s="110"/>
      <c r="O5" s="110"/>
      <c r="P5" s="110"/>
      <c r="Q5" s="59"/>
    </row>
    <row r="6" spans="1:17" ht="30" customHeight="1">
      <c r="A6" s="140"/>
      <c r="B6" s="139" t="s">
        <v>142</v>
      </c>
      <c r="C6" s="139" t="s">
        <v>236</v>
      </c>
      <c r="D6" s="139" t="s">
        <v>237</v>
      </c>
      <c r="E6" s="139" t="s">
        <v>238</v>
      </c>
      <c r="F6" s="139" t="s">
        <v>239</v>
      </c>
      <c r="G6" s="137">
        <v>4771527</v>
      </c>
      <c r="H6" s="137">
        <v>4771527</v>
      </c>
      <c r="I6" s="138"/>
      <c r="J6" s="139" t="s">
        <v>240</v>
      </c>
      <c r="K6" s="26" t="s">
        <v>241</v>
      </c>
      <c r="L6" s="26" t="s">
        <v>242</v>
      </c>
      <c r="M6" s="26" t="s">
        <v>243</v>
      </c>
      <c r="N6" s="26" t="s">
        <v>244</v>
      </c>
      <c r="O6" s="26" t="s">
        <v>245</v>
      </c>
      <c r="P6" s="26" t="s">
        <v>246</v>
      </c>
      <c r="Q6" s="38"/>
    </row>
    <row r="7" spans="1:17" ht="30" customHeight="1">
      <c r="A7" s="141"/>
      <c r="B7" s="139"/>
      <c r="C7" s="139"/>
      <c r="D7" s="139"/>
      <c r="E7" s="139"/>
      <c r="F7" s="139"/>
      <c r="G7" s="137"/>
      <c r="H7" s="137"/>
      <c r="I7" s="138"/>
      <c r="J7" s="139"/>
      <c r="K7" s="26" t="s">
        <v>241</v>
      </c>
      <c r="L7" s="26" t="s">
        <v>247</v>
      </c>
      <c r="M7" s="26" t="s">
        <v>248</v>
      </c>
      <c r="N7" s="26" t="s">
        <v>249</v>
      </c>
      <c r="O7" s="26" t="s">
        <v>250</v>
      </c>
      <c r="P7" s="26" t="s">
        <v>251</v>
      </c>
      <c r="Q7" s="38"/>
    </row>
    <row r="8" spans="1:17" ht="30" customHeight="1">
      <c r="A8" s="141"/>
      <c r="B8" s="139"/>
      <c r="C8" s="139"/>
      <c r="D8" s="139"/>
      <c r="E8" s="139"/>
      <c r="F8" s="139"/>
      <c r="G8" s="137"/>
      <c r="H8" s="137"/>
      <c r="I8" s="138"/>
      <c r="J8" s="139"/>
      <c r="K8" s="26" t="s">
        <v>241</v>
      </c>
      <c r="L8" s="26" t="s">
        <v>252</v>
      </c>
      <c r="M8" s="26" t="s">
        <v>253</v>
      </c>
      <c r="N8" s="26" t="s">
        <v>244</v>
      </c>
      <c r="O8" s="26" t="s">
        <v>254</v>
      </c>
      <c r="P8" s="26" t="s">
        <v>255</v>
      </c>
      <c r="Q8" s="38"/>
    </row>
    <row r="9" spans="1:17" ht="30" customHeight="1">
      <c r="A9" s="141"/>
      <c r="B9" s="139"/>
      <c r="C9" s="139"/>
      <c r="D9" s="139"/>
      <c r="E9" s="139"/>
      <c r="F9" s="139"/>
      <c r="G9" s="137"/>
      <c r="H9" s="137"/>
      <c r="I9" s="138"/>
      <c r="J9" s="139"/>
      <c r="K9" s="26" t="s">
        <v>256</v>
      </c>
      <c r="L9" s="26" t="s">
        <v>257</v>
      </c>
      <c r="M9" s="26" t="s">
        <v>258</v>
      </c>
      <c r="N9" s="26" t="s">
        <v>244</v>
      </c>
      <c r="O9" s="26" t="s">
        <v>259</v>
      </c>
      <c r="P9" s="26" t="s">
        <v>260</v>
      </c>
      <c r="Q9" s="38"/>
    </row>
    <row r="10" spans="1:17" ht="30" customHeight="1">
      <c r="A10" s="141"/>
      <c r="B10" s="139"/>
      <c r="C10" s="139"/>
      <c r="D10" s="139"/>
      <c r="E10" s="139"/>
      <c r="F10" s="139"/>
      <c r="G10" s="137"/>
      <c r="H10" s="137"/>
      <c r="I10" s="138"/>
      <c r="J10" s="139"/>
      <c r="K10" s="26" t="s">
        <v>261</v>
      </c>
      <c r="L10" s="26" t="s">
        <v>262</v>
      </c>
      <c r="M10" s="26" t="s">
        <v>263</v>
      </c>
      <c r="N10" s="26" t="s">
        <v>249</v>
      </c>
      <c r="O10" s="26" t="s">
        <v>250</v>
      </c>
      <c r="P10" s="26" t="s">
        <v>251</v>
      </c>
      <c r="Q10" s="38"/>
    </row>
    <row r="11" spans="1:17" ht="30" customHeight="1">
      <c r="A11" s="141"/>
      <c r="B11" s="139"/>
      <c r="C11" s="139"/>
      <c r="D11" s="139"/>
      <c r="E11" s="139"/>
      <c r="F11" s="139"/>
      <c r="G11" s="137"/>
      <c r="H11" s="137"/>
      <c r="I11" s="138"/>
      <c r="J11" s="139"/>
      <c r="K11" s="26" t="s">
        <v>264</v>
      </c>
      <c r="L11" s="26" t="s">
        <v>265</v>
      </c>
      <c r="M11" s="26" t="s">
        <v>266</v>
      </c>
      <c r="N11" s="26" t="s">
        <v>267</v>
      </c>
      <c r="O11" s="26" t="s">
        <v>268</v>
      </c>
      <c r="P11" s="26" t="s">
        <v>269</v>
      </c>
      <c r="Q11" s="38"/>
    </row>
    <row r="12" spans="1:17" ht="30" customHeight="1">
      <c r="A12" s="141"/>
      <c r="B12" s="139"/>
      <c r="C12" s="139" t="s">
        <v>270</v>
      </c>
      <c r="D12" s="139" t="s">
        <v>237</v>
      </c>
      <c r="E12" s="139" t="s">
        <v>271</v>
      </c>
      <c r="F12" s="139" t="s">
        <v>272</v>
      </c>
      <c r="G12" s="137">
        <v>50000</v>
      </c>
      <c r="H12" s="137">
        <v>50000</v>
      </c>
      <c r="I12" s="138"/>
      <c r="J12" s="139" t="s">
        <v>273</v>
      </c>
      <c r="K12" s="26" t="s">
        <v>241</v>
      </c>
      <c r="L12" s="26" t="s">
        <v>252</v>
      </c>
      <c r="M12" s="26" t="s">
        <v>274</v>
      </c>
      <c r="N12" s="26" t="s">
        <v>275</v>
      </c>
      <c r="O12" s="26" t="s">
        <v>276</v>
      </c>
      <c r="P12" s="26" t="s">
        <v>269</v>
      </c>
      <c r="Q12" s="38"/>
    </row>
    <row r="13" spans="1:17" ht="30" customHeight="1">
      <c r="A13" s="141"/>
      <c r="B13" s="139"/>
      <c r="C13" s="139"/>
      <c r="D13" s="139"/>
      <c r="E13" s="139"/>
      <c r="F13" s="139"/>
      <c r="G13" s="137"/>
      <c r="H13" s="137"/>
      <c r="I13" s="138"/>
      <c r="J13" s="139"/>
      <c r="K13" s="26" t="s">
        <v>241</v>
      </c>
      <c r="L13" s="26" t="s">
        <v>247</v>
      </c>
      <c r="M13" s="26" t="s">
        <v>277</v>
      </c>
      <c r="N13" s="26" t="s">
        <v>249</v>
      </c>
      <c r="O13" s="26" t="s">
        <v>250</v>
      </c>
      <c r="P13" s="26" t="s">
        <v>251</v>
      </c>
      <c r="Q13" s="38"/>
    </row>
    <row r="14" spans="1:17" ht="30" customHeight="1">
      <c r="A14" s="141"/>
      <c r="B14" s="139"/>
      <c r="C14" s="139"/>
      <c r="D14" s="139"/>
      <c r="E14" s="139"/>
      <c r="F14" s="139"/>
      <c r="G14" s="137"/>
      <c r="H14" s="137"/>
      <c r="I14" s="138"/>
      <c r="J14" s="139"/>
      <c r="K14" s="26" t="s">
        <v>241</v>
      </c>
      <c r="L14" s="26" t="s">
        <v>242</v>
      </c>
      <c r="M14" s="26" t="s">
        <v>278</v>
      </c>
      <c r="N14" s="26" t="s">
        <v>244</v>
      </c>
      <c r="O14" s="26" t="s">
        <v>279</v>
      </c>
      <c r="P14" s="26" t="s">
        <v>280</v>
      </c>
      <c r="Q14" s="38"/>
    </row>
    <row r="15" spans="1:17" ht="30" customHeight="1">
      <c r="A15" s="141"/>
      <c r="B15" s="139"/>
      <c r="C15" s="139"/>
      <c r="D15" s="139"/>
      <c r="E15" s="139"/>
      <c r="F15" s="139"/>
      <c r="G15" s="137"/>
      <c r="H15" s="137"/>
      <c r="I15" s="138"/>
      <c r="J15" s="139"/>
      <c r="K15" s="26" t="s">
        <v>261</v>
      </c>
      <c r="L15" s="26" t="s">
        <v>262</v>
      </c>
      <c r="M15" s="26" t="s">
        <v>281</v>
      </c>
      <c r="N15" s="26" t="s">
        <v>249</v>
      </c>
      <c r="O15" s="26" t="s">
        <v>250</v>
      </c>
      <c r="P15" s="26" t="s">
        <v>282</v>
      </c>
      <c r="Q15" s="38"/>
    </row>
    <row r="16" spans="1:17" ht="30" customHeight="1">
      <c r="A16" s="141"/>
      <c r="B16" s="139"/>
      <c r="C16" s="139"/>
      <c r="D16" s="139"/>
      <c r="E16" s="139"/>
      <c r="F16" s="139"/>
      <c r="G16" s="137"/>
      <c r="H16" s="137"/>
      <c r="I16" s="138"/>
      <c r="J16" s="139"/>
      <c r="K16" s="26" t="s">
        <v>264</v>
      </c>
      <c r="L16" s="26" t="s">
        <v>265</v>
      </c>
      <c r="M16" s="26" t="s">
        <v>283</v>
      </c>
      <c r="N16" s="26" t="s">
        <v>275</v>
      </c>
      <c r="O16" s="26" t="s">
        <v>276</v>
      </c>
      <c r="P16" s="26" t="s">
        <v>269</v>
      </c>
      <c r="Q16" s="38"/>
    </row>
    <row r="17" spans="1:17" ht="30" customHeight="1">
      <c r="A17" s="141"/>
      <c r="B17" s="139"/>
      <c r="C17" s="139"/>
      <c r="D17" s="139"/>
      <c r="E17" s="139"/>
      <c r="F17" s="139"/>
      <c r="G17" s="137"/>
      <c r="H17" s="137"/>
      <c r="I17" s="138"/>
      <c r="J17" s="139"/>
      <c r="K17" s="26" t="s">
        <v>256</v>
      </c>
      <c r="L17" s="26" t="s">
        <v>257</v>
      </c>
      <c r="M17" s="26" t="s">
        <v>284</v>
      </c>
      <c r="N17" s="26" t="s">
        <v>244</v>
      </c>
      <c r="O17" s="26" t="s">
        <v>254</v>
      </c>
      <c r="P17" s="26" t="s">
        <v>260</v>
      </c>
      <c r="Q17" s="38"/>
    </row>
    <row r="18" spans="1:17" ht="30" customHeight="1">
      <c r="A18" s="141"/>
      <c r="B18" s="139"/>
      <c r="C18" s="139" t="s">
        <v>285</v>
      </c>
      <c r="D18" s="139" t="s">
        <v>237</v>
      </c>
      <c r="E18" s="139" t="s">
        <v>286</v>
      </c>
      <c r="F18" s="139" t="s">
        <v>287</v>
      </c>
      <c r="G18" s="137">
        <v>719117</v>
      </c>
      <c r="H18" s="137">
        <v>719117</v>
      </c>
      <c r="I18" s="138"/>
      <c r="J18" s="139" t="s">
        <v>288</v>
      </c>
      <c r="K18" s="26" t="s">
        <v>241</v>
      </c>
      <c r="L18" s="26" t="s">
        <v>242</v>
      </c>
      <c r="M18" s="26" t="s">
        <v>289</v>
      </c>
      <c r="N18" s="26" t="s">
        <v>244</v>
      </c>
      <c r="O18" s="26" t="s">
        <v>290</v>
      </c>
      <c r="P18" s="26" t="s">
        <v>291</v>
      </c>
      <c r="Q18" s="38"/>
    </row>
    <row r="19" spans="1:17" ht="30" customHeight="1">
      <c r="A19" s="141"/>
      <c r="B19" s="139"/>
      <c r="C19" s="139"/>
      <c r="D19" s="139"/>
      <c r="E19" s="139"/>
      <c r="F19" s="139"/>
      <c r="G19" s="137"/>
      <c r="H19" s="137"/>
      <c r="I19" s="138"/>
      <c r="J19" s="139"/>
      <c r="K19" s="26" t="s">
        <v>241</v>
      </c>
      <c r="L19" s="26" t="s">
        <v>252</v>
      </c>
      <c r="M19" s="26" t="s">
        <v>292</v>
      </c>
      <c r="N19" s="26" t="s">
        <v>267</v>
      </c>
      <c r="O19" s="26" t="s">
        <v>293</v>
      </c>
      <c r="P19" s="26" t="s">
        <v>269</v>
      </c>
      <c r="Q19" s="38"/>
    </row>
    <row r="20" spans="1:17" ht="30" customHeight="1">
      <c r="A20" s="141"/>
      <c r="B20" s="139"/>
      <c r="C20" s="139"/>
      <c r="D20" s="139"/>
      <c r="E20" s="139"/>
      <c r="F20" s="139"/>
      <c r="G20" s="137"/>
      <c r="H20" s="137"/>
      <c r="I20" s="138"/>
      <c r="J20" s="139"/>
      <c r="K20" s="26" t="s">
        <v>241</v>
      </c>
      <c r="L20" s="26" t="s">
        <v>247</v>
      </c>
      <c r="M20" s="26" t="s">
        <v>294</v>
      </c>
      <c r="N20" s="26" t="s">
        <v>249</v>
      </c>
      <c r="O20" s="26" t="s">
        <v>250</v>
      </c>
      <c r="P20" s="26" t="s">
        <v>251</v>
      </c>
      <c r="Q20" s="38"/>
    </row>
    <row r="21" spans="1:17" ht="30" customHeight="1">
      <c r="A21" s="141"/>
      <c r="B21" s="139"/>
      <c r="C21" s="139"/>
      <c r="D21" s="139"/>
      <c r="E21" s="139"/>
      <c r="F21" s="139"/>
      <c r="G21" s="137"/>
      <c r="H21" s="137"/>
      <c r="I21" s="138"/>
      <c r="J21" s="139"/>
      <c r="K21" s="26" t="s">
        <v>261</v>
      </c>
      <c r="L21" s="26" t="s">
        <v>262</v>
      </c>
      <c r="M21" s="26" t="s">
        <v>295</v>
      </c>
      <c r="N21" s="26" t="s">
        <v>249</v>
      </c>
      <c r="O21" s="26" t="s">
        <v>250</v>
      </c>
      <c r="P21" s="26" t="s">
        <v>251</v>
      </c>
      <c r="Q21" s="38"/>
    </row>
    <row r="22" spans="1:17" ht="30" customHeight="1">
      <c r="A22" s="141"/>
      <c r="B22" s="139"/>
      <c r="C22" s="139"/>
      <c r="D22" s="139"/>
      <c r="E22" s="139"/>
      <c r="F22" s="139"/>
      <c r="G22" s="137"/>
      <c r="H22" s="137"/>
      <c r="I22" s="138"/>
      <c r="J22" s="139"/>
      <c r="K22" s="26" t="s">
        <v>264</v>
      </c>
      <c r="L22" s="26" t="s">
        <v>265</v>
      </c>
      <c r="M22" s="26" t="s">
        <v>283</v>
      </c>
      <c r="N22" s="26" t="s">
        <v>267</v>
      </c>
      <c r="O22" s="26" t="s">
        <v>293</v>
      </c>
      <c r="P22" s="26" t="s">
        <v>269</v>
      </c>
      <c r="Q22" s="38"/>
    </row>
    <row r="23" spans="1:17" ht="30" customHeight="1">
      <c r="A23" s="141"/>
      <c r="B23" s="139"/>
      <c r="C23" s="139"/>
      <c r="D23" s="139"/>
      <c r="E23" s="139"/>
      <c r="F23" s="139"/>
      <c r="G23" s="137"/>
      <c r="H23" s="137"/>
      <c r="I23" s="138"/>
      <c r="J23" s="139"/>
      <c r="K23" s="26" t="s">
        <v>256</v>
      </c>
      <c r="L23" s="26" t="s">
        <v>257</v>
      </c>
      <c r="M23" s="26" t="s">
        <v>296</v>
      </c>
      <c r="N23" s="26" t="s">
        <v>244</v>
      </c>
      <c r="O23" s="26" t="s">
        <v>297</v>
      </c>
      <c r="P23" s="26" t="s">
        <v>260</v>
      </c>
      <c r="Q23" s="38"/>
    </row>
    <row r="24" spans="1:17" ht="30" customHeight="1">
      <c r="A24" s="141"/>
      <c r="B24" s="139"/>
      <c r="C24" s="139" t="s">
        <v>298</v>
      </c>
      <c r="D24" s="139" t="s">
        <v>237</v>
      </c>
      <c r="E24" s="139" t="s">
        <v>271</v>
      </c>
      <c r="F24" s="139" t="s">
        <v>272</v>
      </c>
      <c r="G24" s="137">
        <v>27319278</v>
      </c>
      <c r="H24" s="137">
        <v>27319278</v>
      </c>
      <c r="I24" s="138"/>
      <c r="J24" s="139" t="s">
        <v>299</v>
      </c>
      <c r="K24" s="26" t="s">
        <v>264</v>
      </c>
      <c r="L24" s="26" t="s">
        <v>265</v>
      </c>
      <c r="M24" s="26" t="s">
        <v>283</v>
      </c>
      <c r="N24" s="26" t="s">
        <v>267</v>
      </c>
      <c r="O24" s="26" t="s">
        <v>293</v>
      </c>
      <c r="P24" s="26" t="s">
        <v>269</v>
      </c>
      <c r="Q24" s="38"/>
    </row>
    <row r="25" spans="1:17" ht="30" customHeight="1">
      <c r="A25" s="141"/>
      <c r="B25" s="139"/>
      <c r="C25" s="139"/>
      <c r="D25" s="139"/>
      <c r="E25" s="139"/>
      <c r="F25" s="139"/>
      <c r="G25" s="137"/>
      <c r="H25" s="137"/>
      <c r="I25" s="138"/>
      <c r="J25" s="139"/>
      <c r="K25" s="26" t="s">
        <v>241</v>
      </c>
      <c r="L25" s="26" t="s">
        <v>247</v>
      </c>
      <c r="M25" s="26" t="s">
        <v>300</v>
      </c>
      <c r="N25" s="26" t="s">
        <v>249</v>
      </c>
      <c r="O25" s="26" t="s">
        <v>250</v>
      </c>
      <c r="P25" s="26" t="s">
        <v>251</v>
      </c>
      <c r="Q25" s="38"/>
    </row>
    <row r="26" spans="1:17" ht="30" customHeight="1">
      <c r="A26" s="141"/>
      <c r="B26" s="139"/>
      <c r="C26" s="139"/>
      <c r="D26" s="139"/>
      <c r="E26" s="139"/>
      <c r="F26" s="139"/>
      <c r="G26" s="137"/>
      <c r="H26" s="137"/>
      <c r="I26" s="138"/>
      <c r="J26" s="139"/>
      <c r="K26" s="26" t="s">
        <v>241</v>
      </c>
      <c r="L26" s="26" t="s">
        <v>252</v>
      </c>
      <c r="M26" s="26" t="s">
        <v>301</v>
      </c>
      <c r="N26" s="26" t="s">
        <v>249</v>
      </c>
      <c r="O26" s="26" t="s">
        <v>302</v>
      </c>
      <c r="P26" s="26" t="s">
        <v>303</v>
      </c>
      <c r="Q26" s="38"/>
    </row>
    <row r="27" spans="1:17" ht="30" customHeight="1">
      <c r="A27" s="141"/>
      <c r="B27" s="139"/>
      <c r="C27" s="139"/>
      <c r="D27" s="139"/>
      <c r="E27" s="139"/>
      <c r="F27" s="139"/>
      <c r="G27" s="137"/>
      <c r="H27" s="137"/>
      <c r="I27" s="138"/>
      <c r="J27" s="139"/>
      <c r="K27" s="26" t="s">
        <v>241</v>
      </c>
      <c r="L27" s="26" t="s">
        <v>242</v>
      </c>
      <c r="M27" s="26" t="s">
        <v>304</v>
      </c>
      <c r="N27" s="26" t="s">
        <v>275</v>
      </c>
      <c r="O27" s="26" t="s">
        <v>305</v>
      </c>
      <c r="P27" s="26" t="s">
        <v>306</v>
      </c>
      <c r="Q27" s="38"/>
    </row>
    <row r="28" spans="1:17" ht="30" customHeight="1">
      <c r="A28" s="141"/>
      <c r="B28" s="139"/>
      <c r="C28" s="139"/>
      <c r="D28" s="139"/>
      <c r="E28" s="139"/>
      <c r="F28" s="139"/>
      <c r="G28" s="137"/>
      <c r="H28" s="137"/>
      <c r="I28" s="138"/>
      <c r="J28" s="139"/>
      <c r="K28" s="26" t="s">
        <v>256</v>
      </c>
      <c r="L28" s="26" t="s">
        <v>257</v>
      </c>
      <c r="M28" s="26" t="s">
        <v>307</v>
      </c>
      <c r="N28" s="26" t="s">
        <v>244</v>
      </c>
      <c r="O28" s="26" t="s">
        <v>308</v>
      </c>
      <c r="P28" s="26" t="s">
        <v>260</v>
      </c>
      <c r="Q28" s="38"/>
    </row>
    <row r="29" spans="1:17" ht="30" customHeight="1">
      <c r="A29" s="141"/>
      <c r="B29" s="139"/>
      <c r="C29" s="139"/>
      <c r="D29" s="139"/>
      <c r="E29" s="139"/>
      <c r="F29" s="139"/>
      <c r="G29" s="137"/>
      <c r="H29" s="137"/>
      <c r="I29" s="138"/>
      <c r="J29" s="139"/>
      <c r="K29" s="26" t="s">
        <v>261</v>
      </c>
      <c r="L29" s="26" t="s">
        <v>262</v>
      </c>
      <c r="M29" s="26" t="s">
        <v>309</v>
      </c>
      <c r="N29" s="26" t="s">
        <v>249</v>
      </c>
      <c r="O29" s="26" t="s">
        <v>250</v>
      </c>
      <c r="P29" s="26" t="s">
        <v>251</v>
      </c>
      <c r="Q29" s="38"/>
    </row>
    <row r="30" spans="1:17" ht="30" customHeight="1">
      <c r="A30" s="141"/>
      <c r="B30" s="139"/>
      <c r="C30" s="139" t="s">
        <v>310</v>
      </c>
      <c r="D30" s="139" t="s">
        <v>237</v>
      </c>
      <c r="E30" s="139" t="s">
        <v>271</v>
      </c>
      <c r="F30" s="139" t="s">
        <v>272</v>
      </c>
      <c r="G30" s="137">
        <v>50000</v>
      </c>
      <c r="H30" s="137">
        <v>50000</v>
      </c>
      <c r="I30" s="138"/>
      <c r="J30" s="139" t="s">
        <v>311</v>
      </c>
      <c r="K30" s="26" t="s">
        <v>256</v>
      </c>
      <c r="L30" s="26" t="s">
        <v>257</v>
      </c>
      <c r="M30" s="26" t="s">
        <v>296</v>
      </c>
      <c r="N30" s="26" t="s">
        <v>244</v>
      </c>
      <c r="O30" s="26" t="s">
        <v>254</v>
      </c>
      <c r="P30" s="26" t="s">
        <v>260</v>
      </c>
      <c r="Q30" s="38"/>
    </row>
    <row r="31" spans="1:17" ht="30" customHeight="1">
      <c r="A31" s="141"/>
      <c r="B31" s="139"/>
      <c r="C31" s="139"/>
      <c r="D31" s="139"/>
      <c r="E31" s="139"/>
      <c r="F31" s="139"/>
      <c r="G31" s="137"/>
      <c r="H31" s="137"/>
      <c r="I31" s="138"/>
      <c r="J31" s="139"/>
      <c r="K31" s="26" t="s">
        <v>241</v>
      </c>
      <c r="L31" s="26" t="s">
        <v>252</v>
      </c>
      <c r="M31" s="26" t="s">
        <v>312</v>
      </c>
      <c r="N31" s="26" t="s">
        <v>267</v>
      </c>
      <c r="O31" s="26" t="s">
        <v>293</v>
      </c>
      <c r="P31" s="26" t="s">
        <v>269</v>
      </c>
      <c r="Q31" s="38"/>
    </row>
    <row r="32" spans="1:17" ht="30" customHeight="1">
      <c r="A32" s="141"/>
      <c r="B32" s="139"/>
      <c r="C32" s="139"/>
      <c r="D32" s="139"/>
      <c r="E32" s="139"/>
      <c r="F32" s="139"/>
      <c r="G32" s="137"/>
      <c r="H32" s="137"/>
      <c r="I32" s="138"/>
      <c r="J32" s="139"/>
      <c r="K32" s="26" t="s">
        <v>241</v>
      </c>
      <c r="L32" s="26" t="s">
        <v>247</v>
      </c>
      <c r="M32" s="26" t="s">
        <v>313</v>
      </c>
      <c r="N32" s="26" t="s">
        <v>267</v>
      </c>
      <c r="O32" s="26" t="s">
        <v>293</v>
      </c>
      <c r="P32" s="26" t="s">
        <v>269</v>
      </c>
      <c r="Q32" s="38"/>
    </row>
    <row r="33" spans="1:17" ht="30" customHeight="1">
      <c r="A33" s="141"/>
      <c r="B33" s="139"/>
      <c r="C33" s="139"/>
      <c r="D33" s="139"/>
      <c r="E33" s="139"/>
      <c r="F33" s="139"/>
      <c r="G33" s="137"/>
      <c r="H33" s="137"/>
      <c r="I33" s="138"/>
      <c r="J33" s="139"/>
      <c r="K33" s="26" t="s">
        <v>241</v>
      </c>
      <c r="L33" s="26" t="s">
        <v>242</v>
      </c>
      <c r="M33" s="26" t="s">
        <v>314</v>
      </c>
      <c r="N33" s="26" t="s">
        <v>244</v>
      </c>
      <c r="O33" s="26" t="s">
        <v>315</v>
      </c>
      <c r="P33" s="26" t="s">
        <v>316</v>
      </c>
      <c r="Q33" s="38"/>
    </row>
    <row r="34" spans="1:17" ht="30" customHeight="1">
      <c r="A34" s="141"/>
      <c r="B34" s="139"/>
      <c r="C34" s="139"/>
      <c r="D34" s="139"/>
      <c r="E34" s="139"/>
      <c r="F34" s="139"/>
      <c r="G34" s="137"/>
      <c r="H34" s="137"/>
      <c r="I34" s="138"/>
      <c r="J34" s="139"/>
      <c r="K34" s="26" t="s">
        <v>264</v>
      </c>
      <c r="L34" s="26" t="s">
        <v>265</v>
      </c>
      <c r="M34" s="26" t="s">
        <v>317</v>
      </c>
      <c r="N34" s="26" t="s">
        <v>267</v>
      </c>
      <c r="O34" s="26" t="s">
        <v>318</v>
      </c>
      <c r="P34" s="26" t="s">
        <v>269</v>
      </c>
      <c r="Q34" s="38"/>
    </row>
    <row r="35" spans="1:17" ht="30" customHeight="1">
      <c r="A35" s="141"/>
      <c r="B35" s="139"/>
      <c r="C35" s="139"/>
      <c r="D35" s="139"/>
      <c r="E35" s="139"/>
      <c r="F35" s="139"/>
      <c r="G35" s="137"/>
      <c r="H35" s="137"/>
      <c r="I35" s="138"/>
      <c r="J35" s="139"/>
      <c r="K35" s="26" t="s">
        <v>261</v>
      </c>
      <c r="L35" s="26" t="s">
        <v>262</v>
      </c>
      <c r="M35" s="26" t="s">
        <v>319</v>
      </c>
      <c r="N35" s="26" t="s">
        <v>249</v>
      </c>
      <c r="O35" s="26" t="s">
        <v>250</v>
      </c>
      <c r="P35" s="26" t="s">
        <v>251</v>
      </c>
      <c r="Q35" s="38"/>
    </row>
    <row r="36" spans="1:17" ht="30" customHeight="1">
      <c r="A36" s="141"/>
      <c r="B36" s="139"/>
      <c r="C36" s="139" t="s">
        <v>320</v>
      </c>
      <c r="D36" s="139" t="s">
        <v>237</v>
      </c>
      <c r="E36" s="139" t="s">
        <v>271</v>
      </c>
      <c r="F36" s="139" t="s">
        <v>272</v>
      </c>
      <c r="G36" s="137">
        <v>200000</v>
      </c>
      <c r="H36" s="137">
        <v>200000</v>
      </c>
      <c r="I36" s="138"/>
      <c r="J36" s="139" t="s">
        <v>321</v>
      </c>
      <c r="K36" s="26" t="s">
        <v>241</v>
      </c>
      <c r="L36" s="26" t="s">
        <v>242</v>
      </c>
      <c r="M36" s="26" t="s">
        <v>322</v>
      </c>
      <c r="N36" s="26" t="s">
        <v>244</v>
      </c>
      <c r="O36" s="26" t="s">
        <v>290</v>
      </c>
      <c r="P36" s="26" t="s">
        <v>291</v>
      </c>
      <c r="Q36" s="38"/>
    </row>
    <row r="37" spans="1:17" ht="30" customHeight="1">
      <c r="A37" s="141"/>
      <c r="B37" s="139"/>
      <c r="C37" s="139"/>
      <c r="D37" s="139"/>
      <c r="E37" s="139"/>
      <c r="F37" s="139"/>
      <c r="G37" s="137"/>
      <c r="H37" s="137"/>
      <c r="I37" s="138"/>
      <c r="J37" s="139"/>
      <c r="K37" s="26" t="s">
        <v>241</v>
      </c>
      <c r="L37" s="26" t="s">
        <v>247</v>
      </c>
      <c r="M37" s="26" t="s">
        <v>323</v>
      </c>
      <c r="N37" s="26" t="s">
        <v>249</v>
      </c>
      <c r="O37" s="26" t="s">
        <v>250</v>
      </c>
      <c r="P37" s="26" t="s">
        <v>251</v>
      </c>
      <c r="Q37" s="38"/>
    </row>
    <row r="38" spans="1:17" ht="30" customHeight="1">
      <c r="A38" s="141"/>
      <c r="B38" s="139"/>
      <c r="C38" s="139"/>
      <c r="D38" s="139"/>
      <c r="E38" s="139"/>
      <c r="F38" s="139"/>
      <c r="G38" s="137"/>
      <c r="H38" s="137"/>
      <c r="I38" s="138"/>
      <c r="J38" s="139"/>
      <c r="K38" s="26" t="s">
        <v>241</v>
      </c>
      <c r="L38" s="26" t="s">
        <v>252</v>
      </c>
      <c r="M38" s="26" t="s">
        <v>324</v>
      </c>
      <c r="N38" s="26" t="s">
        <v>249</v>
      </c>
      <c r="O38" s="26" t="s">
        <v>250</v>
      </c>
      <c r="P38" s="26" t="s">
        <v>251</v>
      </c>
      <c r="Q38" s="38"/>
    </row>
    <row r="39" spans="1:17" ht="30" customHeight="1">
      <c r="A39" s="141"/>
      <c r="B39" s="139"/>
      <c r="C39" s="139"/>
      <c r="D39" s="139"/>
      <c r="E39" s="139"/>
      <c r="F39" s="139"/>
      <c r="G39" s="137"/>
      <c r="H39" s="137"/>
      <c r="I39" s="138"/>
      <c r="J39" s="139"/>
      <c r="K39" s="26" t="s">
        <v>261</v>
      </c>
      <c r="L39" s="26" t="s">
        <v>262</v>
      </c>
      <c r="M39" s="26" t="s">
        <v>325</v>
      </c>
      <c r="N39" s="26" t="s">
        <v>249</v>
      </c>
      <c r="O39" s="26" t="s">
        <v>250</v>
      </c>
      <c r="P39" s="26" t="s">
        <v>251</v>
      </c>
      <c r="Q39" s="38"/>
    </row>
    <row r="40" spans="1:17" ht="30" customHeight="1">
      <c r="A40" s="141"/>
      <c r="B40" s="139"/>
      <c r="C40" s="139"/>
      <c r="D40" s="139"/>
      <c r="E40" s="139"/>
      <c r="F40" s="139"/>
      <c r="G40" s="137"/>
      <c r="H40" s="137"/>
      <c r="I40" s="138"/>
      <c r="J40" s="139"/>
      <c r="K40" s="26" t="s">
        <v>256</v>
      </c>
      <c r="L40" s="26" t="s">
        <v>257</v>
      </c>
      <c r="M40" s="26" t="s">
        <v>326</v>
      </c>
      <c r="N40" s="26" t="s">
        <v>244</v>
      </c>
      <c r="O40" s="26" t="s">
        <v>327</v>
      </c>
      <c r="P40" s="26" t="s">
        <v>260</v>
      </c>
      <c r="Q40" s="38"/>
    </row>
    <row r="41" spans="1:17" ht="30" customHeight="1">
      <c r="A41" s="141"/>
      <c r="B41" s="139"/>
      <c r="C41" s="139"/>
      <c r="D41" s="139"/>
      <c r="E41" s="139"/>
      <c r="F41" s="139"/>
      <c r="G41" s="137"/>
      <c r="H41" s="137"/>
      <c r="I41" s="138"/>
      <c r="J41" s="139"/>
      <c r="K41" s="26" t="s">
        <v>264</v>
      </c>
      <c r="L41" s="26" t="s">
        <v>265</v>
      </c>
      <c r="M41" s="26" t="s">
        <v>283</v>
      </c>
      <c r="N41" s="26" t="s">
        <v>267</v>
      </c>
      <c r="O41" s="26" t="s">
        <v>293</v>
      </c>
      <c r="P41" s="26" t="s">
        <v>269</v>
      </c>
      <c r="Q41" s="38"/>
    </row>
    <row r="42" spans="1:17" ht="30" customHeight="1">
      <c r="A42" s="141"/>
      <c r="B42" s="139"/>
      <c r="C42" s="139" t="s">
        <v>328</v>
      </c>
      <c r="D42" s="139" t="s">
        <v>237</v>
      </c>
      <c r="E42" s="139" t="s">
        <v>271</v>
      </c>
      <c r="F42" s="139" t="s">
        <v>272</v>
      </c>
      <c r="G42" s="137">
        <v>1800000</v>
      </c>
      <c r="H42" s="137">
        <v>1800000</v>
      </c>
      <c r="I42" s="138"/>
      <c r="J42" s="139" t="s">
        <v>329</v>
      </c>
      <c r="K42" s="26" t="s">
        <v>241</v>
      </c>
      <c r="L42" s="26" t="s">
        <v>247</v>
      </c>
      <c r="M42" s="26" t="s">
        <v>330</v>
      </c>
      <c r="N42" s="26" t="s">
        <v>249</v>
      </c>
      <c r="O42" s="26" t="s">
        <v>250</v>
      </c>
      <c r="P42" s="26" t="s">
        <v>251</v>
      </c>
      <c r="Q42" s="38"/>
    </row>
    <row r="43" spans="1:17" ht="30" customHeight="1">
      <c r="A43" s="141"/>
      <c r="B43" s="139"/>
      <c r="C43" s="139"/>
      <c r="D43" s="139"/>
      <c r="E43" s="139"/>
      <c r="F43" s="139"/>
      <c r="G43" s="137"/>
      <c r="H43" s="137"/>
      <c r="I43" s="138"/>
      <c r="J43" s="139"/>
      <c r="K43" s="26" t="s">
        <v>241</v>
      </c>
      <c r="L43" s="26" t="s">
        <v>242</v>
      </c>
      <c r="M43" s="26" t="s">
        <v>331</v>
      </c>
      <c r="N43" s="26" t="s">
        <v>267</v>
      </c>
      <c r="O43" s="26" t="s">
        <v>332</v>
      </c>
      <c r="P43" s="26" t="s">
        <v>316</v>
      </c>
      <c r="Q43" s="38"/>
    </row>
    <row r="44" spans="1:17" ht="30" customHeight="1">
      <c r="A44" s="141"/>
      <c r="B44" s="139"/>
      <c r="C44" s="139"/>
      <c r="D44" s="139"/>
      <c r="E44" s="139"/>
      <c r="F44" s="139"/>
      <c r="G44" s="137"/>
      <c r="H44" s="137"/>
      <c r="I44" s="138"/>
      <c r="J44" s="139"/>
      <c r="K44" s="26" t="s">
        <v>241</v>
      </c>
      <c r="L44" s="26" t="s">
        <v>252</v>
      </c>
      <c r="M44" s="26" t="s">
        <v>333</v>
      </c>
      <c r="N44" s="26" t="s">
        <v>267</v>
      </c>
      <c r="O44" s="26" t="s">
        <v>293</v>
      </c>
      <c r="P44" s="26" t="s">
        <v>269</v>
      </c>
      <c r="Q44" s="38"/>
    </row>
    <row r="45" spans="1:17" ht="30" customHeight="1">
      <c r="A45" s="141"/>
      <c r="B45" s="139"/>
      <c r="C45" s="139"/>
      <c r="D45" s="139"/>
      <c r="E45" s="139"/>
      <c r="F45" s="139"/>
      <c r="G45" s="137"/>
      <c r="H45" s="137"/>
      <c r="I45" s="138"/>
      <c r="J45" s="139"/>
      <c r="K45" s="26" t="s">
        <v>261</v>
      </c>
      <c r="L45" s="26" t="s">
        <v>262</v>
      </c>
      <c r="M45" s="26" t="s">
        <v>334</v>
      </c>
      <c r="N45" s="26" t="s">
        <v>249</v>
      </c>
      <c r="O45" s="26" t="s">
        <v>250</v>
      </c>
      <c r="P45" s="26" t="s">
        <v>251</v>
      </c>
      <c r="Q45" s="38"/>
    </row>
    <row r="46" spans="1:17" ht="30" customHeight="1">
      <c r="A46" s="141"/>
      <c r="B46" s="139"/>
      <c r="C46" s="139"/>
      <c r="D46" s="139"/>
      <c r="E46" s="139"/>
      <c r="F46" s="139"/>
      <c r="G46" s="137"/>
      <c r="H46" s="137"/>
      <c r="I46" s="138"/>
      <c r="J46" s="139"/>
      <c r="K46" s="26" t="s">
        <v>264</v>
      </c>
      <c r="L46" s="26" t="s">
        <v>265</v>
      </c>
      <c r="M46" s="26" t="s">
        <v>283</v>
      </c>
      <c r="N46" s="26" t="s">
        <v>267</v>
      </c>
      <c r="O46" s="26" t="s">
        <v>293</v>
      </c>
      <c r="P46" s="26" t="s">
        <v>269</v>
      </c>
      <c r="Q46" s="38"/>
    </row>
    <row r="47" spans="1:17" ht="30" customHeight="1">
      <c r="A47" s="141"/>
      <c r="B47" s="139"/>
      <c r="C47" s="139"/>
      <c r="D47" s="139"/>
      <c r="E47" s="139"/>
      <c r="F47" s="139"/>
      <c r="G47" s="137"/>
      <c r="H47" s="137"/>
      <c r="I47" s="138"/>
      <c r="J47" s="139"/>
      <c r="K47" s="26" t="s">
        <v>256</v>
      </c>
      <c r="L47" s="26" t="s">
        <v>257</v>
      </c>
      <c r="M47" s="26" t="s">
        <v>284</v>
      </c>
      <c r="N47" s="26" t="s">
        <v>244</v>
      </c>
      <c r="O47" s="26" t="s">
        <v>335</v>
      </c>
      <c r="P47" s="26" t="s">
        <v>260</v>
      </c>
      <c r="Q47" s="38"/>
    </row>
    <row r="48" spans="1:17" ht="30" customHeight="1">
      <c r="A48" s="141"/>
      <c r="B48" s="139"/>
      <c r="C48" s="139" t="s">
        <v>336</v>
      </c>
      <c r="D48" s="139" t="s">
        <v>237</v>
      </c>
      <c r="E48" s="139" t="s">
        <v>271</v>
      </c>
      <c r="F48" s="139" t="s">
        <v>272</v>
      </c>
      <c r="G48" s="137">
        <v>250000</v>
      </c>
      <c r="H48" s="137">
        <v>250000</v>
      </c>
      <c r="I48" s="138"/>
      <c r="J48" s="139" t="s">
        <v>337</v>
      </c>
      <c r="K48" s="26" t="s">
        <v>264</v>
      </c>
      <c r="L48" s="26" t="s">
        <v>265</v>
      </c>
      <c r="M48" s="26" t="s">
        <v>338</v>
      </c>
      <c r="N48" s="26" t="s">
        <v>267</v>
      </c>
      <c r="O48" s="26" t="s">
        <v>293</v>
      </c>
      <c r="P48" s="26" t="s">
        <v>269</v>
      </c>
      <c r="Q48" s="38"/>
    </row>
    <row r="49" spans="1:17" ht="30" customHeight="1">
      <c r="A49" s="141"/>
      <c r="B49" s="139"/>
      <c r="C49" s="139"/>
      <c r="D49" s="139"/>
      <c r="E49" s="139"/>
      <c r="F49" s="139"/>
      <c r="G49" s="137"/>
      <c r="H49" s="137"/>
      <c r="I49" s="138"/>
      <c r="J49" s="139"/>
      <c r="K49" s="26" t="s">
        <v>261</v>
      </c>
      <c r="L49" s="26" t="s">
        <v>262</v>
      </c>
      <c r="M49" s="26" t="s">
        <v>339</v>
      </c>
      <c r="N49" s="26" t="s">
        <v>249</v>
      </c>
      <c r="O49" s="26" t="s">
        <v>250</v>
      </c>
      <c r="P49" s="26" t="s">
        <v>251</v>
      </c>
      <c r="Q49" s="38"/>
    </row>
    <row r="50" spans="1:17" ht="30" customHeight="1">
      <c r="A50" s="141"/>
      <c r="B50" s="139"/>
      <c r="C50" s="139"/>
      <c r="D50" s="139"/>
      <c r="E50" s="139"/>
      <c r="F50" s="139"/>
      <c r="G50" s="137"/>
      <c r="H50" s="137"/>
      <c r="I50" s="138"/>
      <c r="J50" s="139"/>
      <c r="K50" s="26" t="s">
        <v>256</v>
      </c>
      <c r="L50" s="26" t="s">
        <v>257</v>
      </c>
      <c r="M50" s="26" t="s">
        <v>284</v>
      </c>
      <c r="N50" s="26" t="s">
        <v>244</v>
      </c>
      <c r="O50" s="26" t="s">
        <v>340</v>
      </c>
      <c r="P50" s="26" t="s">
        <v>260</v>
      </c>
      <c r="Q50" s="38"/>
    </row>
    <row r="51" spans="1:17" ht="30" customHeight="1">
      <c r="A51" s="141"/>
      <c r="B51" s="139"/>
      <c r="C51" s="139"/>
      <c r="D51" s="139"/>
      <c r="E51" s="139"/>
      <c r="F51" s="139"/>
      <c r="G51" s="137"/>
      <c r="H51" s="137"/>
      <c r="I51" s="138"/>
      <c r="J51" s="139"/>
      <c r="K51" s="26" t="s">
        <v>241</v>
      </c>
      <c r="L51" s="26" t="s">
        <v>247</v>
      </c>
      <c r="M51" s="26" t="s">
        <v>341</v>
      </c>
      <c r="N51" s="26" t="s">
        <v>249</v>
      </c>
      <c r="O51" s="26" t="s">
        <v>250</v>
      </c>
      <c r="P51" s="26" t="s">
        <v>251</v>
      </c>
      <c r="Q51" s="38"/>
    </row>
    <row r="52" spans="1:17" ht="30" customHeight="1">
      <c r="A52" s="141"/>
      <c r="B52" s="139"/>
      <c r="C52" s="139"/>
      <c r="D52" s="139"/>
      <c r="E52" s="139"/>
      <c r="F52" s="139"/>
      <c r="G52" s="137"/>
      <c r="H52" s="137"/>
      <c r="I52" s="138"/>
      <c r="J52" s="139"/>
      <c r="K52" s="26" t="s">
        <v>241</v>
      </c>
      <c r="L52" s="26" t="s">
        <v>242</v>
      </c>
      <c r="M52" s="26" t="s">
        <v>342</v>
      </c>
      <c r="N52" s="26" t="s">
        <v>267</v>
      </c>
      <c r="O52" s="26" t="s">
        <v>302</v>
      </c>
      <c r="P52" s="26" t="s">
        <v>303</v>
      </c>
      <c r="Q52" s="38"/>
    </row>
    <row r="53" spans="1:17" ht="30" customHeight="1">
      <c r="A53" s="141"/>
      <c r="B53" s="139"/>
      <c r="C53" s="139"/>
      <c r="D53" s="139"/>
      <c r="E53" s="139"/>
      <c r="F53" s="139"/>
      <c r="G53" s="137"/>
      <c r="H53" s="137"/>
      <c r="I53" s="138"/>
      <c r="J53" s="139"/>
      <c r="K53" s="26" t="s">
        <v>241</v>
      </c>
      <c r="L53" s="26" t="s">
        <v>252</v>
      </c>
      <c r="M53" s="26" t="s">
        <v>343</v>
      </c>
      <c r="N53" s="26" t="s">
        <v>267</v>
      </c>
      <c r="O53" s="26" t="s">
        <v>318</v>
      </c>
      <c r="P53" s="26" t="s">
        <v>269</v>
      </c>
      <c r="Q53" s="38"/>
    </row>
    <row r="54" spans="1:17" ht="30" customHeight="1">
      <c r="A54" s="141"/>
      <c r="B54" s="139"/>
      <c r="C54" s="139" t="s">
        <v>344</v>
      </c>
      <c r="D54" s="139" t="s">
        <v>237</v>
      </c>
      <c r="E54" s="139" t="s">
        <v>345</v>
      </c>
      <c r="F54" s="139" t="s">
        <v>346</v>
      </c>
      <c r="G54" s="137">
        <v>900000</v>
      </c>
      <c r="H54" s="137">
        <v>900000</v>
      </c>
      <c r="I54" s="138"/>
      <c r="J54" s="139" t="s">
        <v>347</v>
      </c>
      <c r="K54" s="26" t="s">
        <v>241</v>
      </c>
      <c r="L54" s="26" t="s">
        <v>247</v>
      </c>
      <c r="M54" s="26" t="s">
        <v>348</v>
      </c>
      <c r="N54" s="26" t="s">
        <v>267</v>
      </c>
      <c r="O54" s="26" t="s">
        <v>293</v>
      </c>
      <c r="P54" s="26" t="s">
        <v>269</v>
      </c>
      <c r="Q54" s="38"/>
    </row>
    <row r="55" spans="1:17" ht="30" customHeight="1">
      <c r="A55" s="141"/>
      <c r="B55" s="139"/>
      <c r="C55" s="139"/>
      <c r="D55" s="139"/>
      <c r="E55" s="139"/>
      <c r="F55" s="139"/>
      <c r="G55" s="137"/>
      <c r="H55" s="137"/>
      <c r="I55" s="138"/>
      <c r="J55" s="139"/>
      <c r="K55" s="26" t="s">
        <v>241</v>
      </c>
      <c r="L55" s="26" t="s">
        <v>252</v>
      </c>
      <c r="M55" s="26" t="s">
        <v>349</v>
      </c>
      <c r="N55" s="26" t="s">
        <v>267</v>
      </c>
      <c r="O55" s="26" t="s">
        <v>293</v>
      </c>
      <c r="P55" s="26" t="s">
        <v>269</v>
      </c>
      <c r="Q55" s="38"/>
    </row>
    <row r="56" spans="1:17" ht="30" customHeight="1">
      <c r="A56" s="141"/>
      <c r="B56" s="139"/>
      <c r="C56" s="139"/>
      <c r="D56" s="139"/>
      <c r="E56" s="139"/>
      <c r="F56" s="139"/>
      <c r="G56" s="137"/>
      <c r="H56" s="137"/>
      <c r="I56" s="138"/>
      <c r="J56" s="139"/>
      <c r="K56" s="26" t="s">
        <v>241</v>
      </c>
      <c r="L56" s="26" t="s">
        <v>242</v>
      </c>
      <c r="M56" s="26" t="s">
        <v>350</v>
      </c>
      <c r="N56" s="26" t="s">
        <v>267</v>
      </c>
      <c r="O56" s="26" t="s">
        <v>351</v>
      </c>
      <c r="P56" s="26" t="s">
        <v>352</v>
      </c>
      <c r="Q56" s="38"/>
    </row>
    <row r="57" spans="1:17" ht="30" customHeight="1">
      <c r="A57" s="141"/>
      <c r="B57" s="139"/>
      <c r="C57" s="139"/>
      <c r="D57" s="139"/>
      <c r="E57" s="139"/>
      <c r="F57" s="139"/>
      <c r="G57" s="137"/>
      <c r="H57" s="137"/>
      <c r="I57" s="138"/>
      <c r="J57" s="139"/>
      <c r="K57" s="26" t="s">
        <v>261</v>
      </c>
      <c r="L57" s="26" t="s">
        <v>262</v>
      </c>
      <c r="M57" s="26" t="s">
        <v>353</v>
      </c>
      <c r="N57" s="26" t="s">
        <v>249</v>
      </c>
      <c r="O57" s="26" t="s">
        <v>250</v>
      </c>
      <c r="P57" s="26" t="s">
        <v>251</v>
      </c>
      <c r="Q57" s="38"/>
    </row>
    <row r="58" spans="1:17" ht="30" customHeight="1">
      <c r="A58" s="141"/>
      <c r="B58" s="139"/>
      <c r="C58" s="139"/>
      <c r="D58" s="139"/>
      <c r="E58" s="139"/>
      <c r="F58" s="139"/>
      <c r="G58" s="137"/>
      <c r="H58" s="137"/>
      <c r="I58" s="138"/>
      <c r="J58" s="139"/>
      <c r="K58" s="26" t="s">
        <v>264</v>
      </c>
      <c r="L58" s="26" t="s">
        <v>265</v>
      </c>
      <c r="M58" s="26" t="s">
        <v>354</v>
      </c>
      <c r="N58" s="26" t="s">
        <v>267</v>
      </c>
      <c r="O58" s="26" t="s">
        <v>293</v>
      </c>
      <c r="P58" s="26" t="s">
        <v>269</v>
      </c>
      <c r="Q58" s="38"/>
    </row>
    <row r="59" spans="1:17" ht="30" customHeight="1">
      <c r="A59" s="141"/>
      <c r="B59" s="139"/>
      <c r="C59" s="139"/>
      <c r="D59" s="139"/>
      <c r="E59" s="139"/>
      <c r="F59" s="139"/>
      <c r="G59" s="137"/>
      <c r="H59" s="137"/>
      <c r="I59" s="138"/>
      <c r="J59" s="139"/>
      <c r="K59" s="26" t="s">
        <v>256</v>
      </c>
      <c r="L59" s="26" t="s">
        <v>257</v>
      </c>
      <c r="M59" s="26" t="s">
        <v>284</v>
      </c>
      <c r="N59" s="26" t="s">
        <v>244</v>
      </c>
      <c r="O59" s="26" t="s">
        <v>355</v>
      </c>
      <c r="P59" s="26" t="s">
        <v>260</v>
      </c>
      <c r="Q59" s="38"/>
    </row>
    <row r="60" spans="1:17" ht="30" customHeight="1">
      <c r="A60" s="141"/>
      <c r="B60" s="139"/>
      <c r="C60" s="139" t="s">
        <v>356</v>
      </c>
      <c r="D60" s="139" t="s">
        <v>237</v>
      </c>
      <c r="E60" s="139" t="s">
        <v>286</v>
      </c>
      <c r="F60" s="139" t="s">
        <v>287</v>
      </c>
      <c r="G60" s="136">
        <v>300000</v>
      </c>
      <c r="H60" s="136">
        <v>300000</v>
      </c>
      <c r="I60" s="138"/>
      <c r="J60" s="139" t="s">
        <v>357</v>
      </c>
      <c r="K60" s="26" t="s">
        <v>241</v>
      </c>
      <c r="L60" s="26" t="s">
        <v>242</v>
      </c>
      <c r="M60" s="26" t="s">
        <v>358</v>
      </c>
      <c r="N60" s="26" t="s">
        <v>244</v>
      </c>
      <c r="O60" s="26" t="s">
        <v>359</v>
      </c>
      <c r="P60" s="26" t="s">
        <v>360</v>
      </c>
      <c r="Q60" s="38"/>
    </row>
    <row r="61" spans="1:17" ht="30" customHeight="1">
      <c r="A61" s="141"/>
      <c r="B61" s="139"/>
      <c r="C61" s="139"/>
      <c r="D61" s="139"/>
      <c r="E61" s="139"/>
      <c r="F61" s="139"/>
      <c r="G61" s="137"/>
      <c r="H61" s="137"/>
      <c r="I61" s="138"/>
      <c r="J61" s="139"/>
      <c r="K61" s="26" t="s">
        <v>241</v>
      </c>
      <c r="L61" s="26" t="s">
        <v>252</v>
      </c>
      <c r="M61" s="26" t="s">
        <v>361</v>
      </c>
      <c r="N61" s="26" t="s">
        <v>275</v>
      </c>
      <c r="O61" s="26" t="s">
        <v>276</v>
      </c>
      <c r="P61" s="26" t="s">
        <v>269</v>
      </c>
      <c r="Q61" s="38"/>
    </row>
    <row r="62" spans="1:17" ht="30" customHeight="1">
      <c r="A62" s="141"/>
      <c r="B62" s="139"/>
      <c r="C62" s="139"/>
      <c r="D62" s="139"/>
      <c r="E62" s="139"/>
      <c r="F62" s="139"/>
      <c r="G62" s="137"/>
      <c r="H62" s="137"/>
      <c r="I62" s="138"/>
      <c r="J62" s="139"/>
      <c r="K62" s="26" t="s">
        <v>241</v>
      </c>
      <c r="L62" s="26" t="s">
        <v>247</v>
      </c>
      <c r="M62" s="26" t="s">
        <v>362</v>
      </c>
      <c r="N62" s="26" t="s">
        <v>249</v>
      </c>
      <c r="O62" s="26" t="s">
        <v>250</v>
      </c>
      <c r="P62" s="26" t="s">
        <v>251</v>
      </c>
      <c r="Q62" s="38"/>
    </row>
    <row r="63" spans="1:17" ht="30" customHeight="1">
      <c r="A63" s="141"/>
      <c r="B63" s="139"/>
      <c r="C63" s="139"/>
      <c r="D63" s="139"/>
      <c r="E63" s="139"/>
      <c r="F63" s="139"/>
      <c r="G63" s="137"/>
      <c r="H63" s="137"/>
      <c r="I63" s="138"/>
      <c r="J63" s="139"/>
      <c r="K63" s="26" t="s">
        <v>264</v>
      </c>
      <c r="L63" s="26" t="s">
        <v>265</v>
      </c>
      <c r="M63" s="26" t="s">
        <v>283</v>
      </c>
      <c r="N63" s="26" t="s">
        <v>267</v>
      </c>
      <c r="O63" s="26" t="s">
        <v>293</v>
      </c>
      <c r="P63" s="26" t="s">
        <v>269</v>
      </c>
      <c r="Q63" s="38"/>
    </row>
    <row r="64" spans="1:17" ht="30" customHeight="1">
      <c r="A64" s="141"/>
      <c r="B64" s="139"/>
      <c r="C64" s="139"/>
      <c r="D64" s="139"/>
      <c r="E64" s="139"/>
      <c r="F64" s="139"/>
      <c r="G64" s="137"/>
      <c r="H64" s="137"/>
      <c r="I64" s="138"/>
      <c r="J64" s="139"/>
      <c r="K64" s="26" t="s">
        <v>256</v>
      </c>
      <c r="L64" s="26" t="s">
        <v>257</v>
      </c>
      <c r="M64" s="26" t="s">
        <v>284</v>
      </c>
      <c r="N64" s="26" t="s">
        <v>244</v>
      </c>
      <c r="O64" s="26" t="s">
        <v>363</v>
      </c>
      <c r="P64" s="26" t="s">
        <v>260</v>
      </c>
      <c r="Q64" s="38"/>
    </row>
    <row r="65" spans="1:17" ht="30" customHeight="1">
      <c r="A65" s="142"/>
      <c r="B65" s="139"/>
      <c r="C65" s="139"/>
      <c r="D65" s="139"/>
      <c r="E65" s="139"/>
      <c r="F65" s="139"/>
      <c r="G65" s="137"/>
      <c r="H65" s="137"/>
      <c r="I65" s="138"/>
      <c r="J65" s="139"/>
      <c r="K65" s="26" t="s">
        <v>261</v>
      </c>
      <c r="L65" s="26" t="s">
        <v>262</v>
      </c>
      <c r="M65" s="26" t="s">
        <v>364</v>
      </c>
      <c r="N65" s="26" t="s">
        <v>249</v>
      </c>
      <c r="O65" s="26" t="s">
        <v>250</v>
      </c>
      <c r="P65" s="26" t="s">
        <v>251</v>
      </c>
      <c r="Q65" s="38"/>
    </row>
    <row r="66" spans="1:17" ht="30" customHeight="1">
      <c r="B66" s="44"/>
      <c r="C66" s="44"/>
      <c r="D66" s="44"/>
      <c r="E66" s="44"/>
      <c r="F66" s="44"/>
      <c r="G66" s="44"/>
      <c r="H66" s="44"/>
      <c r="I66" s="44"/>
      <c r="J66" s="44"/>
      <c r="K66" s="44"/>
      <c r="L66" s="44"/>
      <c r="M66" s="44"/>
      <c r="N66" s="44"/>
      <c r="O66" s="44"/>
      <c r="P66" s="44"/>
      <c r="Q66" s="70"/>
    </row>
  </sheetData>
  <mergeCells count="99">
    <mergeCell ref="A6:A65"/>
    <mergeCell ref="B2:P2"/>
    <mergeCell ref="B3:C3"/>
    <mergeCell ref="O3:P3"/>
    <mergeCell ref="B4:B5"/>
    <mergeCell ref="C4:C5"/>
    <mergeCell ref="D4:D5"/>
    <mergeCell ref="E4:E5"/>
    <mergeCell ref="F4:F5"/>
    <mergeCell ref="G4:G5"/>
    <mergeCell ref="H4:I4"/>
    <mergeCell ref="J4:J5"/>
    <mergeCell ref="K4:K5"/>
    <mergeCell ref="L4:L5"/>
    <mergeCell ref="M4:M5"/>
    <mergeCell ref="N4:N5"/>
    <mergeCell ref="O4:O5"/>
    <mergeCell ref="P4:P5"/>
    <mergeCell ref="B6:B65"/>
    <mergeCell ref="C6:C11"/>
    <mergeCell ref="D6:D11"/>
    <mergeCell ref="E6:E11"/>
    <mergeCell ref="F6:F11"/>
    <mergeCell ref="G6:G11"/>
    <mergeCell ref="H6:H11"/>
    <mergeCell ref="I6:I11"/>
    <mergeCell ref="J6:J11"/>
    <mergeCell ref="C12:C17"/>
    <mergeCell ref="D12:D17"/>
    <mergeCell ref="E12:E17"/>
    <mergeCell ref="F12:F17"/>
    <mergeCell ref="G12:G17"/>
    <mergeCell ref="H12:H17"/>
    <mergeCell ref="I12:I17"/>
    <mergeCell ref="J12:J17"/>
    <mergeCell ref="C18:C23"/>
    <mergeCell ref="D18:D23"/>
    <mergeCell ref="E18:E23"/>
    <mergeCell ref="F18:F23"/>
    <mergeCell ref="G18:G23"/>
    <mergeCell ref="H18:H23"/>
    <mergeCell ref="I18:I23"/>
    <mergeCell ref="J18:J23"/>
    <mergeCell ref="H24:H29"/>
    <mergeCell ref="I24:I29"/>
    <mergeCell ref="J24:J29"/>
    <mergeCell ref="C30:C35"/>
    <mergeCell ref="D30:D35"/>
    <mergeCell ref="E30:E35"/>
    <mergeCell ref="F30:F35"/>
    <mergeCell ref="G30:G35"/>
    <mergeCell ref="H30:H35"/>
    <mergeCell ref="I30:I35"/>
    <mergeCell ref="J30:J35"/>
    <mergeCell ref="C24:C29"/>
    <mergeCell ref="D24:D29"/>
    <mergeCell ref="E24:E29"/>
    <mergeCell ref="F24:F29"/>
    <mergeCell ref="G24:G29"/>
    <mergeCell ref="H36:H41"/>
    <mergeCell ref="I36:I41"/>
    <mergeCell ref="J36:J41"/>
    <mergeCell ref="C42:C47"/>
    <mergeCell ref="D42:D47"/>
    <mergeCell ref="E42:E47"/>
    <mergeCell ref="F42:F47"/>
    <mergeCell ref="G42:G47"/>
    <mergeCell ref="H42:H47"/>
    <mergeCell ref="I42:I47"/>
    <mergeCell ref="J42:J47"/>
    <mergeCell ref="C36:C41"/>
    <mergeCell ref="D36:D41"/>
    <mergeCell ref="E36:E41"/>
    <mergeCell ref="F36:F41"/>
    <mergeCell ref="G36:G41"/>
    <mergeCell ref="H48:H53"/>
    <mergeCell ref="I48:I53"/>
    <mergeCell ref="J48:J53"/>
    <mergeCell ref="C54:C59"/>
    <mergeCell ref="D54:D59"/>
    <mergeCell ref="E54:E59"/>
    <mergeCell ref="F54:F59"/>
    <mergeCell ref="G54:G59"/>
    <mergeCell ref="H54:H59"/>
    <mergeCell ref="I54:I59"/>
    <mergeCell ref="J54:J59"/>
    <mergeCell ref="C48:C53"/>
    <mergeCell ref="D48:D53"/>
    <mergeCell ref="E48:E53"/>
    <mergeCell ref="F48:F53"/>
    <mergeCell ref="G48:G53"/>
    <mergeCell ref="H60:H65"/>
    <mergeCell ref="I60:I65"/>
    <mergeCell ref="J60:J65"/>
    <mergeCell ref="C60:C65"/>
    <mergeCell ref="D60:D65"/>
    <mergeCell ref="E60:E65"/>
    <mergeCell ref="F60:F65"/>
    <mergeCell ref="G60:G65"/>
  </mergeCells>
  <phoneticPr fontId="12" type="noConversion"/>
  <printOptions horizontalCentered="1"/>
  <pageMargins left="0.70800000429153442" right="0.70800000429153442" top="0.28999999999999998" bottom="0.3" header="0" footer="0"/>
  <pageSetup paperSize="9" scale="71"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13</vt:i4>
      </vt:variant>
    </vt:vector>
  </HeadingPairs>
  <TitlesOfParts>
    <vt:vector size="13"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cp:lastPrinted>2023-01-29T07:21:18Z</cp:lastPrinted>
  <dcterms:created xsi:type="dcterms:W3CDTF">2023-01-13T07:39:29Z</dcterms:created>
  <dcterms:modified xsi:type="dcterms:W3CDTF">2023-02-02T01:56:11Z</dcterms:modified>
</cp:coreProperties>
</file>